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7" activeTab="0"/>
  </bookViews>
  <sheets>
    <sheet name="obiekty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<sst xmlns="http://schemas.openxmlformats.org/spreadsheetml/2006/main" count="58" uniqueCount="35">
  <si>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Załącznik nr 1.1</t>
  </si>
  <si>
    <t>Lp.</t>
  </si>
  <si>
    <t>Obiekt</t>
  </si>
  <si>
    <t>Kod</t>
  </si>
  <si>
    <t>Miejscowość</t>
  </si>
  <si>
    <t>Adres</t>
  </si>
  <si>
    <t>Nr licznika</t>
  </si>
  <si>
    <t>PPE</t>
  </si>
  <si>
    <t>Grupa taryfowa</t>
  </si>
  <si>
    <t>Moc umowna wg zawartych umów [kW]</t>
  </si>
  <si>
    <t>Zużycie w s1 [MWh]</t>
  </si>
  <si>
    <t>Zużycie w s2 [MWh]</t>
  </si>
  <si>
    <t>Zużycie w s3 [MWh]</t>
  </si>
  <si>
    <t>Zużycie ogółem w okresie 24 miesięcy [kWh]</t>
  </si>
  <si>
    <t>OSD</t>
  </si>
  <si>
    <t>Uwagi o umowie</t>
  </si>
  <si>
    <t>Budynek Diagnostyczno - Zabiegowy</t>
  </si>
  <si>
    <t>37-450</t>
  </si>
  <si>
    <t>Stalowa Wola</t>
  </si>
  <si>
    <t>Staszica</t>
  </si>
  <si>
    <t>480548105000014112</t>
  </si>
  <si>
    <t>B23</t>
  </si>
  <si>
    <t>PGE Dystrybucja SA</t>
  </si>
  <si>
    <t>rozdzielona</t>
  </si>
  <si>
    <t>480548105000014213</t>
  </si>
  <si>
    <t>SP ZZOZ Powiatowy Szpital Specjalistyczny</t>
  </si>
  <si>
    <t>Staszica 4a</t>
  </si>
  <si>
    <t>480548105000035633</t>
  </si>
  <si>
    <t>480548205000035532</t>
  </si>
  <si>
    <t>Przychodnia Dermatologiczna</t>
  </si>
  <si>
    <t>Wyszyńskiego 2</t>
  </si>
  <si>
    <t>480548105000629521</t>
  </si>
  <si>
    <t>C11</t>
  </si>
  <si>
    <t>Razem</t>
  </si>
  <si>
    <t>x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</si>
</sst>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0.0"/>
  </numFmts>
  <fonts count="5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4" fillId="0" borderId="0" xfId="0" applyFont="1" applyAlignment="1">
      <alignment/>
    </xf>
    <xf numFmtId="164" fontId="2" fillId="2" borderId="1" xfId="20" applyFont="1" applyFill="1" applyBorder="1" applyAlignment="1">
      <alignment horizontal="center" vertical="center"/>
      <protection/>
    </xf>
    <xf numFmtId="164" fontId="2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>
      <alignment horizontal="center" vertical="center" wrapText="1"/>
      <protection/>
    </xf>
    <xf numFmtId="164" fontId="2" fillId="4" borderId="1" xfId="20" applyFont="1" applyFill="1" applyBorder="1" applyAlignment="1">
      <alignment horizontal="center" vertical="center" wrapText="1"/>
      <protection/>
    </xf>
    <xf numFmtId="164" fontId="3" fillId="2" borderId="1" xfId="20" applyFont="1" applyFill="1" applyBorder="1" applyAlignment="1">
      <alignment horizontal="center" vertical="center"/>
      <protection/>
    </xf>
    <xf numFmtId="164" fontId="3" fillId="2" borderId="1" xfId="20" applyFont="1" applyFill="1" applyBorder="1" applyAlignment="1">
      <alignment horizontal="center" vertical="center" wrapText="1"/>
      <protection/>
    </xf>
    <xf numFmtId="164" fontId="2" fillId="0" borderId="1" xfId="20" applyFont="1" applyBorder="1" applyAlignment="1">
      <alignment horizontal="right"/>
      <protection/>
    </xf>
    <xf numFmtId="164" fontId="2" fillId="0" borderId="1" xfId="20" applyFont="1" applyBorder="1" applyAlignment="1">
      <alignment wrapText="1"/>
      <protection/>
    </xf>
    <xf numFmtId="164" fontId="2" fillId="0" borderId="1" xfId="20" applyFont="1" applyBorder="1" applyAlignment="1">
      <alignment horizontal="right" wrapText="1"/>
      <protection/>
    </xf>
    <xf numFmtId="166" fontId="2" fillId="0" borderId="1" xfId="20" applyNumberFormat="1" applyFont="1" applyBorder="1" applyAlignment="1">
      <alignment horizontal="right" wrapText="1"/>
      <protection/>
    </xf>
    <xf numFmtId="164" fontId="2" fillId="0" borderId="1" xfId="20" applyFont="1" applyBorder="1" applyAlignment="1">
      <alignment horizontal="center" wrapText="1"/>
      <protection/>
    </xf>
    <xf numFmtId="164" fontId="2" fillId="0" borderId="1" xfId="20" applyFont="1" applyBorder="1" applyAlignment="1">
      <alignment horizontal="center"/>
      <protection/>
    </xf>
    <xf numFmtId="167" fontId="2" fillId="0" borderId="1" xfId="20" applyNumberFormat="1" applyFont="1" applyFill="1" applyBorder="1" applyAlignment="1">
      <alignment horizontal="right"/>
      <protection/>
    </xf>
    <xf numFmtId="167" fontId="2" fillId="0" borderId="1" xfId="20" applyNumberFormat="1" applyFont="1" applyBorder="1" applyAlignment="1">
      <alignment horizontal="right"/>
      <protection/>
    </xf>
    <xf numFmtId="164" fontId="3" fillId="0" borderId="1" xfId="20" applyFont="1" applyBorder="1">
      <alignment/>
      <protection/>
    </xf>
    <xf numFmtId="167" fontId="2" fillId="0" borderId="1" xfId="20" applyNumberFormat="1" applyFont="1" applyBorder="1">
      <alignment/>
      <protection/>
    </xf>
    <xf numFmtId="164" fontId="2" fillId="0" borderId="1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B19" sqref="B19"/>
    </sheetView>
  </sheetViews>
  <sheetFormatPr defaultColWidth="10.28125" defaultRowHeight="13.5" customHeight="1"/>
  <cols>
    <col min="1" max="1" width="4.7109375" style="1" customWidth="1"/>
    <col min="2" max="2" width="40.00390625" style="1" customWidth="1"/>
    <col min="3" max="3" width="8.140625" style="1" customWidth="1"/>
    <col min="4" max="4" width="11.28125" style="1" customWidth="1"/>
    <col min="5" max="5" width="13.140625" style="1" customWidth="1"/>
    <col min="6" max="6" width="10.57421875" style="1" customWidth="1"/>
    <col min="7" max="7" width="17.57421875" style="1" customWidth="1"/>
    <col min="8" max="8" width="8.00390625" style="1" customWidth="1"/>
    <col min="9" max="9" width="8.421875" style="1" customWidth="1"/>
    <col min="10" max="13" width="10.140625" style="1" customWidth="1"/>
    <col min="14" max="14" width="19.57421875" style="2" customWidth="1"/>
    <col min="15" max="15" width="10.8515625" style="2" customWidth="1"/>
    <col min="16" max="16384" width="10.140625" style="2" customWidth="1"/>
  </cols>
  <sheetData>
    <row r="1" spans="1:15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12.75">
      <c r="A2" s="3" t="s">
        <v>0</v>
      </c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2.7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8</v>
      </c>
      <c r="I4" s="6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8" t="s">
        <v>14</v>
      </c>
      <c r="O4" s="9" t="s">
        <v>15</v>
      </c>
    </row>
    <row r="5" spans="1:15" ht="12.75">
      <c r="A5" s="10">
        <v>1</v>
      </c>
      <c r="B5" s="11" t="s">
        <v>16</v>
      </c>
      <c r="C5" s="11" t="s">
        <v>17</v>
      </c>
      <c r="D5" s="11" t="s">
        <v>18</v>
      </c>
      <c r="E5" s="11" t="s">
        <v>19</v>
      </c>
      <c r="F5" s="12">
        <v>87605156</v>
      </c>
      <c r="G5" s="13" t="s">
        <v>20</v>
      </c>
      <c r="H5" s="14" t="s">
        <v>21</v>
      </c>
      <c r="I5" s="15">
        <v>160</v>
      </c>
      <c r="J5" s="16">
        <v>107</v>
      </c>
      <c r="K5" s="16">
        <v>74.4</v>
      </c>
      <c r="L5" s="16">
        <v>424.6</v>
      </c>
      <c r="M5" s="17">
        <f>SUM(J5:L5)</f>
        <v>606</v>
      </c>
      <c r="N5" s="18" t="s">
        <v>22</v>
      </c>
      <c r="O5" s="18" t="s">
        <v>23</v>
      </c>
    </row>
    <row r="6" spans="1:15" ht="12.75">
      <c r="A6" s="10">
        <v>2</v>
      </c>
      <c r="B6" s="11" t="s">
        <v>16</v>
      </c>
      <c r="C6" s="11" t="s">
        <v>17</v>
      </c>
      <c r="D6" s="11" t="s">
        <v>18</v>
      </c>
      <c r="E6" s="11" t="s">
        <v>19</v>
      </c>
      <c r="F6" s="12">
        <v>87605157</v>
      </c>
      <c r="G6" s="13" t="s">
        <v>24</v>
      </c>
      <c r="H6" s="14" t="s">
        <v>21</v>
      </c>
      <c r="I6" s="15">
        <v>80</v>
      </c>
      <c r="J6" s="19">
        <v>89</v>
      </c>
      <c r="K6" s="19">
        <v>45.4</v>
      </c>
      <c r="L6" s="19">
        <v>253.8</v>
      </c>
      <c r="M6" s="17">
        <f>SUM(J6:L6)</f>
        <v>388.2</v>
      </c>
      <c r="N6" s="18" t="s">
        <v>22</v>
      </c>
      <c r="O6" s="18" t="s">
        <v>23</v>
      </c>
    </row>
    <row r="7" spans="1:15" ht="12.75">
      <c r="A7" s="10">
        <v>3</v>
      </c>
      <c r="B7" s="11" t="s">
        <v>25</v>
      </c>
      <c r="C7" s="11" t="s">
        <v>17</v>
      </c>
      <c r="D7" s="11" t="s">
        <v>18</v>
      </c>
      <c r="E7" s="11" t="s">
        <v>26</v>
      </c>
      <c r="F7" s="12">
        <v>50099008</v>
      </c>
      <c r="G7" s="13" t="s">
        <v>27</v>
      </c>
      <c r="H7" s="14" t="s">
        <v>21</v>
      </c>
      <c r="I7" s="15">
        <v>276</v>
      </c>
      <c r="J7" s="19">
        <v>559.2</v>
      </c>
      <c r="K7" s="19">
        <v>255.7</v>
      </c>
      <c r="L7" s="19">
        <v>1332.3</v>
      </c>
      <c r="M7" s="17">
        <f>SUM(J7:L7)</f>
        <v>2147.2</v>
      </c>
      <c r="N7" s="18" t="s">
        <v>22</v>
      </c>
      <c r="O7" s="18" t="s">
        <v>23</v>
      </c>
    </row>
    <row r="8" spans="1:15" ht="12.75">
      <c r="A8" s="10">
        <v>4</v>
      </c>
      <c r="B8" s="11" t="s">
        <v>25</v>
      </c>
      <c r="C8" s="11" t="s">
        <v>17</v>
      </c>
      <c r="D8" s="11" t="s">
        <v>18</v>
      </c>
      <c r="E8" s="11" t="s">
        <v>26</v>
      </c>
      <c r="F8" s="12">
        <v>50099009</v>
      </c>
      <c r="G8" s="13" t="s">
        <v>28</v>
      </c>
      <c r="H8" s="14" t="s">
        <v>21</v>
      </c>
      <c r="I8" s="15">
        <v>70</v>
      </c>
      <c r="J8" s="19">
        <v>71.1</v>
      </c>
      <c r="K8" s="19">
        <v>40</v>
      </c>
      <c r="L8" s="19">
        <v>191.9</v>
      </c>
      <c r="M8" s="17">
        <f>SUM(J8:L8)</f>
        <v>303</v>
      </c>
      <c r="N8" s="18" t="s">
        <v>22</v>
      </c>
      <c r="O8" s="18" t="s">
        <v>23</v>
      </c>
    </row>
    <row r="9" spans="1:15" ht="12.75">
      <c r="A9" s="10">
        <v>5</v>
      </c>
      <c r="B9" s="11" t="s">
        <v>29</v>
      </c>
      <c r="C9" s="11" t="s">
        <v>17</v>
      </c>
      <c r="D9" s="11" t="s">
        <v>18</v>
      </c>
      <c r="E9" s="11" t="s">
        <v>30</v>
      </c>
      <c r="F9" s="12">
        <v>6331370</v>
      </c>
      <c r="G9" s="13" t="s">
        <v>31</v>
      </c>
      <c r="H9" s="14" t="s">
        <v>32</v>
      </c>
      <c r="I9" s="15">
        <v>19</v>
      </c>
      <c r="J9" s="19">
        <v>15.6</v>
      </c>
      <c r="K9" s="16">
        <v>0</v>
      </c>
      <c r="L9" s="16">
        <v>0</v>
      </c>
      <c r="M9" s="17">
        <f>SUM(J9:L9)</f>
        <v>15.6</v>
      </c>
      <c r="N9" s="18" t="s">
        <v>22</v>
      </c>
      <c r="O9" s="18" t="s">
        <v>23</v>
      </c>
    </row>
    <row r="10" spans="1:13" ht="12.75">
      <c r="A10" s="15" t="s">
        <v>33</v>
      </c>
      <c r="B10" s="15"/>
      <c r="C10" s="15"/>
      <c r="D10" s="15"/>
      <c r="E10" s="15"/>
      <c r="F10" s="15"/>
      <c r="G10" s="15"/>
      <c r="H10" s="15"/>
      <c r="I10" s="15">
        <f>SUM(I5:I9)</f>
        <v>605</v>
      </c>
      <c r="J10" s="15" t="s">
        <v>34</v>
      </c>
      <c r="K10" s="15"/>
      <c r="L10" s="15"/>
      <c r="M10" s="20">
        <f>SUM(M5:M9)</f>
        <v>3459.9999999999995</v>
      </c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 selectLockedCells="1" selectUnlockedCells="1"/>
  <mergeCells count="2">
    <mergeCell ref="A10:H10"/>
    <mergeCell ref="J10:L10"/>
  </mergeCells>
  <printOptions/>
  <pageMargins left="0.7" right="0.7" top="0.9881944444444445" bottom="0.75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2014-07-02T11:53:53Z</cp:lastPrinted>
  <dcterms:modified xsi:type="dcterms:W3CDTF">2014-07-02T12:04:23Z</dcterms:modified>
  <cp:category/>
  <cp:version/>
  <cp:contentType/>
  <cp:contentStatus/>
  <cp:revision>3</cp:revision>
</cp:coreProperties>
</file>