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obiekty" sheetId="1" r:id="rId1"/>
  </sheets>
  <calcPr calcId="125725"/>
</workbook>
</file>

<file path=xl/calcChain.xml><?xml version="1.0" encoding="utf-8"?>
<calcChain xmlns="http://schemas.openxmlformats.org/spreadsheetml/2006/main">
  <c r="M6" i="1"/>
  <c r="M5"/>
  <c r="M4"/>
  <c r="M3"/>
  <c r="M7" s="1"/>
  <c r="M2"/>
  <c r="I7"/>
</calcChain>
</file>

<file path=xl/sharedStrings.xml><?xml version="1.0" encoding="utf-8"?>
<sst xmlns="http://schemas.openxmlformats.org/spreadsheetml/2006/main" count="81" uniqueCount="42">
  <si>
    <t>Lp.</t>
  </si>
  <si>
    <t>Kod</t>
  </si>
  <si>
    <t>Miejscowość</t>
  </si>
  <si>
    <t>Adres</t>
  </si>
  <si>
    <t>Nr licznika</t>
  </si>
  <si>
    <t>C11</t>
  </si>
  <si>
    <t>Razem</t>
  </si>
  <si>
    <t>Obiekt</t>
  </si>
  <si>
    <t>PPE</t>
  </si>
  <si>
    <t>Grupa taryfowa</t>
  </si>
  <si>
    <t>Moc umowna wg zawartych umów [kW]</t>
  </si>
  <si>
    <t>37-450</t>
  </si>
  <si>
    <t>Stalowa Wola</t>
  </si>
  <si>
    <t>480548105000014112</t>
  </si>
  <si>
    <t>B23</t>
  </si>
  <si>
    <t>480548105000014213</t>
  </si>
  <si>
    <t>SP ZZOZ Powiatowy Szpital Specjalistyczny</t>
  </si>
  <si>
    <t>Staszica 4a</t>
  </si>
  <si>
    <t>480548105000035633</t>
  </si>
  <si>
    <t>480548205000035532</t>
  </si>
  <si>
    <t>Przychodnia Dermatologiczna</t>
  </si>
  <si>
    <t>Wyszyńskiego 2</t>
  </si>
  <si>
    <t>480548105000629521</t>
  </si>
  <si>
    <t>x</t>
  </si>
  <si>
    <t>OSD</t>
  </si>
  <si>
    <t>PGE Dystrybucja SA</t>
  </si>
  <si>
    <t>Uwagi o umowie</t>
  </si>
  <si>
    <t>rozdzielona</t>
  </si>
  <si>
    <t>Zużycie w s1 [MWh]</t>
  </si>
  <si>
    <t>Zużycie w s3 [MWh]</t>
  </si>
  <si>
    <t>Zużycie w s2 [MWh]</t>
  </si>
  <si>
    <t>Obecny sprzedawca</t>
  </si>
  <si>
    <t>Okres ważności umowy zakupu energii</t>
  </si>
  <si>
    <t>31.12.2016</t>
  </si>
  <si>
    <t>kolejna</t>
  </si>
  <si>
    <t>Okres ważności umowy z OSD</t>
  </si>
  <si>
    <t>czas nieokreślony</t>
  </si>
  <si>
    <t>Informacja o zmianie sprzedawcy</t>
  </si>
  <si>
    <t>Corrente Sp. z o.o.</t>
  </si>
  <si>
    <t>Staszica 4</t>
  </si>
  <si>
    <t>Budynek Diagnostyczno - Zabiegowy PSS</t>
  </si>
  <si>
    <t>Zużycie ogółem w okresie 24 miesięcy [MWh]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</si>
</sst>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164" fontId="1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"/>
  <sheetViews>
    <sheetView tabSelected="1" workbookViewId="0">
      <selection activeCell="F14" sqref="F14"/>
    </sheetView>
  </sheetViews>
  <sheetFormatPr defaultColWidth="9.140625" defaultRowHeight="12.75"/>
  <cols>
    <col min="1" max="1" width="4.28515625" style="22" customWidth="1"/>
    <col min="2" max="2" width="36.28515625" style="22" customWidth="1"/>
    <col min="3" max="3" width="7.42578125" style="22" customWidth="1"/>
    <col min="4" max="4" width="13" style="22" customWidth="1"/>
    <col min="5" max="5" width="16.140625" style="22" customWidth="1"/>
    <col min="6" max="6" width="10.7109375" style="22" customWidth="1"/>
    <col min="7" max="7" width="19.85546875" style="22" customWidth="1"/>
    <col min="8" max="13" width="9.140625" style="22"/>
    <col min="14" max="14" width="15" style="9" customWidth="1"/>
    <col min="15" max="15" width="14.42578125" style="9" customWidth="1"/>
    <col min="16" max="17" width="17.7109375" style="9" customWidth="1"/>
    <col min="18" max="18" width="17.140625" style="9" customWidth="1"/>
    <col min="19" max="19" width="11.85546875" style="9" customWidth="1"/>
    <col min="20" max="16384" width="9.140625" style="9"/>
  </cols>
  <sheetData>
    <row r="1" spans="1:19" ht="63.75">
      <c r="A1" s="1" t="s">
        <v>0</v>
      </c>
      <c r="B1" s="2" t="s">
        <v>7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8</v>
      </c>
      <c r="H1" s="4" t="s">
        <v>9</v>
      </c>
      <c r="I1" s="5" t="s">
        <v>10</v>
      </c>
      <c r="J1" s="6" t="s">
        <v>28</v>
      </c>
      <c r="K1" s="6" t="s">
        <v>30</v>
      </c>
      <c r="L1" s="6" t="s">
        <v>29</v>
      </c>
      <c r="M1" s="6" t="s">
        <v>41</v>
      </c>
      <c r="N1" s="7" t="s">
        <v>26</v>
      </c>
      <c r="O1" s="8" t="s">
        <v>37</v>
      </c>
      <c r="P1" s="7" t="s">
        <v>24</v>
      </c>
      <c r="Q1" s="8" t="s">
        <v>35</v>
      </c>
      <c r="R1" s="8" t="s">
        <v>31</v>
      </c>
      <c r="S1" s="8" t="s">
        <v>32</v>
      </c>
    </row>
    <row r="2" spans="1:19">
      <c r="A2" s="10">
        <v>1</v>
      </c>
      <c r="B2" s="11" t="s">
        <v>40</v>
      </c>
      <c r="C2" s="11" t="s">
        <v>11</v>
      </c>
      <c r="D2" s="11" t="s">
        <v>12</v>
      </c>
      <c r="E2" s="11" t="s">
        <v>39</v>
      </c>
      <c r="F2" s="12">
        <v>87605156</v>
      </c>
      <c r="G2" s="13" t="s">
        <v>13</v>
      </c>
      <c r="H2" s="14" t="s">
        <v>14</v>
      </c>
      <c r="I2" s="15">
        <v>160</v>
      </c>
      <c r="J2" s="16">
        <v>109.8</v>
      </c>
      <c r="K2" s="16">
        <v>86.7</v>
      </c>
      <c r="L2" s="16">
        <v>420.8</v>
      </c>
      <c r="M2" s="17">
        <f>SUM(J2:L2)</f>
        <v>617.29999999999995</v>
      </c>
      <c r="N2" s="18" t="s">
        <v>27</v>
      </c>
      <c r="O2" s="18" t="s">
        <v>34</v>
      </c>
      <c r="P2" s="18" t="s">
        <v>25</v>
      </c>
      <c r="Q2" s="18" t="s">
        <v>36</v>
      </c>
      <c r="R2" s="18" t="s">
        <v>38</v>
      </c>
      <c r="S2" s="18" t="s">
        <v>33</v>
      </c>
    </row>
    <row r="3" spans="1:19">
      <c r="A3" s="10">
        <v>2</v>
      </c>
      <c r="B3" s="11" t="s">
        <v>40</v>
      </c>
      <c r="C3" s="11" t="s">
        <v>11</v>
      </c>
      <c r="D3" s="11" t="s">
        <v>12</v>
      </c>
      <c r="E3" s="11" t="s">
        <v>39</v>
      </c>
      <c r="F3" s="12">
        <v>87605157</v>
      </c>
      <c r="G3" s="13" t="s">
        <v>15</v>
      </c>
      <c r="H3" s="14" t="s">
        <v>14</v>
      </c>
      <c r="I3" s="15">
        <v>80</v>
      </c>
      <c r="J3" s="19">
        <v>146.19999999999999</v>
      </c>
      <c r="K3" s="19">
        <v>77.099999999999994</v>
      </c>
      <c r="L3" s="19">
        <v>418.7</v>
      </c>
      <c r="M3" s="17">
        <f>SUM(J3:L3)</f>
        <v>642</v>
      </c>
      <c r="N3" s="18" t="s">
        <v>27</v>
      </c>
      <c r="O3" s="18" t="s">
        <v>34</v>
      </c>
      <c r="P3" s="18" t="s">
        <v>25</v>
      </c>
      <c r="Q3" s="18" t="s">
        <v>36</v>
      </c>
      <c r="R3" s="18" t="s">
        <v>38</v>
      </c>
      <c r="S3" s="18" t="s">
        <v>33</v>
      </c>
    </row>
    <row r="4" spans="1:19">
      <c r="A4" s="10">
        <v>3</v>
      </c>
      <c r="B4" s="11" t="s">
        <v>16</v>
      </c>
      <c r="C4" s="11" t="s">
        <v>11</v>
      </c>
      <c r="D4" s="11" t="s">
        <v>12</v>
      </c>
      <c r="E4" s="11" t="s">
        <v>17</v>
      </c>
      <c r="F4" s="12">
        <v>50099008</v>
      </c>
      <c r="G4" s="13" t="s">
        <v>18</v>
      </c>
      <c r="H4" s="14" t="s">
        <v>14</v>
      </c>
      <c r="I4" s="20">
        <v>267</v>
      </c>
      <c r="J4" s="19">
        <v>537.5</v>
      </c>
      <c r="K4" s="19">
        <v>272.2</v>
      </c>
      <c r="L4" s="19">
        <v>1416.4</v>
      </c>
      <c r="M4" s="17">
        <f>SUM(J4:L4)</f>
        <v>2226.1000000000004</v>
      </c>
      <c r="N4" s="18" t="s">
        <v>27</v>
      </c>
      <c r="O4" s="18" t="s">
        <v>34</v>
      </c>
      <c r="P4" s="18" t="s">
        <v>25</v>
      </c>
      <c r="Q4" s="18" t="s">
        <v>36</v>
      </c>
      <c r="R4" s="18" t="s">
        <v>38</v>
      </c>
      <c r="S4" s="18" t="s">
        <v>33</v>
      </c>
    </row>
    <row r="5" spans="1:19">
      <c r="A5" s="10">
        <v>4</v>
      </c>
      <c r="B5" s="11" t="s">
        <v>16</v>
      </c>
      <c r="C5" s="11" t="s">
        <v>11</v>
      </c>
      <c r="D5" s="11" t="s">
        <v>12</v>
      </c>
      <c r="E5" s="11" t="s">
        <v>17</v>
      </c>
      <c r="F5" s="12">
        <v>50099009</v>
      </c>
      <c r="G5" s="13" t="s">
        <v>19</v>
      </c>
      <c r="H5" s="14" t="s">
        <v>14</v>
      </c>
      <c r="I5" s="20">
        <v>52</v>
      </c>
      <c r="J5" s="19">
        <v>37.799999999999997</v>
      </c>
      <c r="K5" s="19">
        <v>18.7</v>
      </c>
      <c r="L5" s="19">
        <v>98.9</v>
      </c>
      <c r="M5" s="17">
        <f>SUM(J5:L5)</f>
        <v>155.4</v>
      </c>
      <c r="N5" s="18" t="s">
        <v>27</v>
      </c>
      <c r="O5" s="18" t="s">
        <v>34</v>
      </c>
      <c r="P5" s="18" t="s">
        <v>25</v>
      </c>
      <c r="Q5" s="18" t="s">
        <v>36</v>
      </c>
      <c r="R5" s="18" t="s">
        <v>38</v>
      </c>
      <c r="S5" s="18" t="s">
        <v>33</v>
      </c>
    </row>
    <row r="6" spans="1:19">
      <c r="A6" s="10">
        <v>5</v>
      </c>
      <c r="B6" s="11" t="s">
        <v>20</v>
      </c>
      <c r="C6" s="11" t="s">
        <v>11</v>
      </c>
      <c r="D6" s="11" t="s">
        <v>12</v>
      </c>
      <c r="E6" s="11" t="s">
        <v>21</v>
      </c>
      <c r="F6" s="12">
        <v>25414</v>
      </c>
      <c r="G6" s="13" t="s">
        <v>22</v>
      </c>
      <c r="H6" s="14" t="s">
        <v>5</v>
      </c>
      <c r="I6" s="15">
        <v>19</v>
      </c>
      <c r="J6" s="19">
        <v>10.199999999999999</v>
      </c>
      <c r="K6" s="16">
        <v>0</v>
      </c>
      <c r="L6" s="16">
        <v>0</v>
      </c>
      <c r="M6" s="17">
        <f>SUM(J6:L6)</f>
        <v>10.199999999999999</v>
      </c>
      <c r="N6" s="18" t="s">
        <v>27</v>
      </c>
      <c r="O6" s="18" t="s">
        <v>34</v>
      </c>
      <c r="P6" s="18" t="s">
        <v>25</v>
      </c>
      <c r="Q6" s="18" t="s">
        <v>36</v>
      </c>
      <c r="R6" s="18" t="s">
        <v>38</v>
      </c>
      <c r="S6" s="18" t="s">
        <v>33</v>
      </c>
    </row>
    <row r="7" spans="1:19">
      <c r="A7" s="21" t="s">
        <v>6</v>
      </c>
      <c r="B7" s="21"/>
      <c r="C7" s="21"/>
      <c r="D7" s="21"/>
      <c r="E7" s="21"/>
      <c r="F7" s="21"/>
      <c r="G7" s="21"/>
      <c r="H7" s="21"/>
      <c r="I7" s="15">
        <f>SUM(I2:I6)</f>
        <v>578</v>
      </c>
      <c r="J7" s="21" t="s">
        <v>23</v>
      </c>
      <c r="K7" s="21"/>
      <c r="L7" s="21"/>
      <c r="M7" s="19">
        <f>SUM(M2:M6)</f>
        <v>3651.0000000000005</v>
      </c>
    </row>
    <row r="15" spans="1:19" ht="13.5" customHeight="1"/>
  </sheetData>
  <mergeCells count="2">
    <mergeCell ref="A7:H7"/>
    <mergeCell ref="J7:L7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obiekty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2016-06-22T16:30:43Z</dcterms:modified>
</cp:coreProperties>
</file>