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5085" windowHeight="5205" firstSheet="7" activeTab="23"/>
  </bookViews>
  <sheets>
    <sheet name="zad.1" sheetId="1" r:id="rId1"/>
    <sheet name="zad.2" sheetId="2" r:id="rId2"/>
    <sheet name="zad.3" sheetId="3" r:id="rId3"/>
    <sheet name="zad.4" sheetId="4" r:id="rId4"/>
    <sheet name="zad. 5" sheetId="5" r:id="rId5"/>
    <sheet name="zad.6" sheetId="6" r:id="rId6"/>
    <sheet name="zad.7" sheetId="7" r:id="rId7"/>
    <sheet name="zad.8" sheetId="8" r:id="rId8"/>
    <sheet name="zad.9 " sheetId="9" r:id="rId9"/>
    <sheet name="zad.10" sheetId="10" r:id="rId10"/>
    <sheet name="zad.11" sheetId="11" r:id="rId11"/>
    <sheet name="zad.12" sheetId="12" r:id="rId12"/>
    <sheet name="zad.13" sheetId="13" r:id="rId13"/>
    <sheet name="zad.14" sheetId="14" r:id="rId14"/>
    <sheet name="zad.15" sheetId="15" r:id="rId15"/>
    <sheet name="zad.16" sheetId="16" r:id="rId16"/>
    <sheet name="zad.17" sheetId="17" r:id="rId17"/>
    <sheet name="zad.18" sheetId="18" r:id="rId18"/>
    <sheet name="zad.19" sheetId="19" r:id="rId19"/>
    <sheet name="zad.20" sheetId="20" r:id="rId20"/>
    <sheet name="zad.21" sheetId="21" r:id="rId21"/>
    <sheet name="zad.22" sheetId="22" r:id="rId22"/>
    <sheet name="zad.23" sheetId="23" r:id="rId23"/>
    <sheet name="zad.24" sheetId="24" r:id="rId24"/>
    <sheet name="zad.25" sheetId="25" r:id="rId25"/>
  </sheets>
  <calcPr calcId="124519"/>
</workbook>
</file>

<file path=xl/calcChain.xml><?xml version="1.0" encoding="utf-8"?>
<calcChain xmlns="http://schemas.openxmlformats.org/spreadsheetml/2006/main">
  <c r="E4" i="25"/>
  <c r="E5"/>
  <c r="E6"/>
  <c r="E3"/>
  <c r="E4" i="24"/>
  <c r="E5"/>
  <c r="E6"/>
  <c r="E7"/>
  <c r="E8"/>
  <c r="E9"/>
  <c r="E10"/>
  <c r="E11"/>
  <c r="E12"/>
  <c r="E13"/>
  <c r="E3"/>
  <c r="E5" i="23"/>
  <c r="E4"/>
  <c r="E3"/>
  <c r="E4" i="22"/>
  <c r="E5"/>
  <c r="E3"/>
  <c r="E4" i="21"/>
  <c r="E3"/>
  <c r="E3" i="20"/>
  <c r="E5" i="19"/>
  <c r="E4"/>
  <c r="E3"/>
  <c r="E5" i="18"/>
  <c r="E4"/>
  <c r="E3"/>
  <c r="E4" i="1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"/>
  <c r="E4" i="16"/>
  <c r="E5"/>
  <c r="E6"/>
  <c r="E7"/>
  <c r="E8"/>
  <c r="E9"/>
  <c r="E10"/>
  <c r="E11"/>
  <c r="E12"/>
  <c r="E3"/>
  <c r="E3" i="15"/>
  <c r="E3" i="14"/>
  <c r="E5" i="13"/>
  <c r="E4"/>
  <c r="E3"/>
  <c r="E4" i="1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3"/>
  <c r="E4" i="11"/>
  <c r="E5"/>
  <c r="E6"/>
  <c r="E7"/>
  <c r="E8"/>
  <c r="E9"/>
  <c r="E10"/>
  <c r="E11"/>
  <c r="E3"/>
  <c r="E4" i="10"/>
  <c r="E5"/>
  <c r="E6"/>
  <c r="E7"/>
  <c r="E8"/>
  <c r="E9"/>
  <c r="E10"/>
  <c r="E3"/>
  <c r="E6" i="9"/>
  <c r="E5"/>
  <c r="E4"/>
  <c r="E3"/>
  <c r="E3" i="8"/>
  <c r="E4"/>
  <c r="E5"/>
  <c r="E6"/>
  <c r="E8"/>
  <c r="E9"/>
  <c r="E10"/>
  <c r="E11"/>
  <c r="E3" i="7"/>
  <c r="E4"/>
  <c r="E5"/>
  <c r="E4" i="6"/>
  <c r="E3"/>
  <c r="E11" i="5"/>
  <c r="E10"/>
  <c r="E9"/>
  <c r="E8"/>
  <c r="E7"/>
  <c r="E6"/>
  <c r="E5"/>
  <c r="E4"/>
  <c r="E3"/>
  <c r="E4" i="4"/>
  <c r="E5"/>
  <c r="E6"/>
  <c r="E7"/>
  <c r="E8"/>
  <c r="E9"/>
  <c r="E3"/>
  <c r="E4" i="3"/>
  <c r="E5"/>
  <c r="E6"/>
  <c r="E7"/>
  <c r="E8"/>
  <c r="E9"/>
  <c r="E10"/>
  <c r="E11"/>
  <c r="E12"/>
  <c r="E13"/>
  <c r="E14"/>
  <c r="E15"/>
  <c r="E16"/>
  <c r="E17"/>
  <c r="E3"/>
  <c r="E6" i="2"/>
  <c r="E5"/>
  <c r="E4"/>
  <c r="E3"/>
  <c r="E4" i="1"/>
  <c r="E5"/>
  <c r="E6"/>
  <c r="E7"/>
  <c r="E3"/>
</calcChain>
</file>

<file path=xl/sharedStrings.xml><?xml version="1.0" encoding="utf-8"?>
<sst xmlns="http://schemas.openxmlformats.org/spreadsheetml/2006/main" count="761" uniqueCount="239">
  <si>
    <t>Lp.</t>
  </si>
  <si>
    <t>Wyszczególnienie</t>
  </si>
  <si>
    <t>J.m.</t>
  </si>
  <si>
    <t>Ilość /          m-c</t>
  </si>
  <si>
    <t>Cena jedn. Netto</t>
  </si>
  <si>
    <t>Wartość netto</t>
  </si>
  <si>
    <t>Wartość brutto</t>
  </si>
  <si>
    <t>Vat</t>
  </si>
  <si>
    <t>Producent</t>
  </si>
  <si>
    <t>Nazwa handlowa</t>
  </si>
  <si>
    <t>Opaska elastyczna tkana z niestrzępiącymi się brzegami  o rozciągliwości min. 110%, z możliwością sterylizacji parą wodną, opaski z 2  zapinkami 4 m x 15 cm pakowane pojedynczo</t>
  </si>
  <si>
    <t>szt.</t>
  </si>
  <si>
    <t>Opaska elastyczna tkana z niestrzępiącymi się brzegami  o rozciągliwości min. 110%, z możliwością sterylizacji parą wodną, opaski z 2  zapinkami 4 m x 8 cm pakowane pojedynczo</t>
  </si>
  <si>
    <t>Opaska  podtrzymująca 4 m x 5 cm o niestrzępiących się brzegach, skład surowcowy – wiskoza, pakowana pojedynczo</t>
  </si>
  <si>
    <t>Opaska podtrzymująca 4 m x 10 cm, o niestrzępiących się brzegach, skład surowcowy - wiskoza 100%, pakowana pojedynczo</t>
  </si>
  <si>
    <t>Opaska podtrzymująca 4 m x 15 cm o  niestrzępiących się brzegach, skład surowcowy - wiskoza  100%, pakowana pojedynczo</t>
  </si>
  <si>
    <t xml:space="preserve">                                                                                    RAZEM</t>
  </si>
  <si>
    <t>.............................................</t>
  </si>
  <si>
    <t>Podpis  osoby  uprawnionej</t>
  </si>
  <si>
    <t>Ilość / 1 rok</t>
  </si>
  <si>
    <t xml:space="preserve">Zadanie nr 1 – Opaski </t>
  </si>
  <si>
    <t>Zadanie nr 2 – Lignina, wata</t>
  </si>
  <si>
    <t>Lignina opatrunkowa arkusze 60 x 40 cm opakowana w opakowanie papierowe</t>
  </si>
  <si>
    <t>Lignina rolki - opatrunkowa</t>
  </si>
  <si>
    <t>Wata opatrunkowa  bawełniano -wiskozowa 500 g</t>
  </si>
  <si>
    <t>Wata opatrunkowa bawełniano -wiskozowa 200 g</t>
  </si>
  <si>
    <t>kg</t>
  </si>
  <si>
    <t>op.</t>
  </si>
  <si>
    <t>Zadanie nr 3 – Plastry, Taśmy włókninowe, Opatrunki</t>
  </si>
  <si>
    <t>Przylepiec hypoalergiczny z włókniny poliestrowej, zawartość poliestru do 35%, perforowany na całej powierzchni co umożliwia dzielenie bez użycia nożyczek wzdłuż i w poprzek, klej akrylowy bez zawartości tlenku cynku, rozmiar  5 cm x 9,1-9,14</t>
  </si>
  <si>
    <t>Przylepiec hypoalergiczny  z włókniny poliestrowej, zawartość poliestru do 35%, perforowany na całej powierzchni co umożliwia dzielenie bez użycia nożyczek wzdłuż i w poprzek, klej akrylowy bez zawartości tlenku cynku, rozmiar 2,5 cm x 9,1-9,14</t>
  </si>
  <si>
    <t>Przylepiec hypoalergiczn z włókniny poliestrowej, zawartość poliestru do 35%, perforowany na całej powierzchni co umożliwia dzielenie bez użycia nożyczek wzdłuż i w poprzek, klej akrylowy bez zawartości tlenku cynku, rozmiar  1,25 cm x 9,1-9,14</t>
  </si>
  <si>
    <t>Przezroczysty przylepiec mikroporowaty, na kleju akrylowym, hypoalergiczny, zapobiega maceracji skóry, nie chłonie wilgoci, struktura pozwala na przerwanie go wzdłuż i wszerz.                         1,25 cm x 5 m</t>
  </si>
  <si>
    <t>Przezroczysty przylepiec mikroporowaty, na kleju akrylowym, hypoalergiczny, zapobiega maceracji skóry, nie chłonie wilgoci, struktura pozwala na przerwanie go wzdłuż i wszerz.                      2,5 cm x 5 m</t>
  </si>
  <si>
    <t>Plaster na jedwabiu , hypoalergiczny, nie powodujący maceracji skóry ,pozwalający skórze swobodnie oddychać, struktura pozwala na przerwanie przylepca w ręku 1,25 cm x 5 m</t>
  </si>
  <si>
    <t>Plaster na jedwabiu, hypoalergiczny, nie powodujący maceracji skóry, pozwalający skórze swobodnie oddychać, struktura pozwala na przerwanie przylepca w ręku 2,5cm x 5 m</t>
  </si>
  <si>
    <t>Taśma włókninowa samoprzylepna, elastyczna do podtrzymywania opatrunków oraz mocowania  pomocniczych środków medycznych, hypoalergiczna, podłoże mikroporowate pozwalające na swobodne oddychanie skórze, klej hypoalergiczny , akrylowy, 10 cm x 10 m</t>
  </si>
  <si>
    <t>Taśma włókninowa samoprzylepna, elastyczna do podtrzymywania opatrunków oraz mocowania  pomocniczych środków medycznych, hypoalergiczna, podłoże mikroporowate pozwalające na swobodne oddychanie skórze, klej hypoalergiczny , akrylowy, 15 cm x 10 m</t>
  </si>
  <si>
    <t>Taśma włókninowa samoprzylepna, elastyczna do podtrzymywania opatrunków oraz mocowania  pomocniczych środków medycznych, podłoże mikroporowate pozwalające na swobodne oddychanie skórze, klej hypoalergiczny , akrylowy,           5 cm x 10 m</t>
  </si>
  <si>
    <t>Plaster na włókninie, hypoalergiczny o mikroporowatym podłożu pozwalający skórze swobodnie oddychać i zapobiegający jej maceracji, pokryty klejem akrylowym, struktura pozwala na przerwanie przylepca w ręku, 5 cm x 5 m</t>
  </si>
  <si>
    <t>Plaster na  włókninie, hypoalergiczny o mikroporowatym podłożu pozwalający skórze swobodnie oddychać i zapobiegający jej maceracji, pokryty hypoalergicznym klejem akrylowym, struktura pozwala na przerwanie przylepca w ręku, 2,5cm x 5 m</t>
  </si>
  <si>
    <t>Plaster na  włókninie, hypoalergiczny o mikroporowatym podłożu pozwalający skórze swobodnie oddychać i zapobiegający jej maceracji, pokryty hypoalergicznym klejem akrylowym, struktura pozwala na przerwanie przylepca w ręku, 1,25cm x 5 m</t>
  </si>
  <si>
    <t>Plaster hypoalergiczny, jałowy do mocowania kaniul/venflonów, z miękkiej elastycznej włókniny, z wycięciem, o zaokrąglonych brzegach, z jałową włókninową podkładką absorpcyjną, na akrylowym kleju bez zawartości tlenku cynku, rozmiar 5,1 cm x 7,6 cm</t>
  </si>
  <si>
    <t xml:space="preserve">Plaster hypoalergiczny na tkaninie bawełnianej z opatrunkiem, wkład chłonny o wysokich właściwościach apsorbcyjnych, zewnętrzna warstwa zabezpieczona mikrosiateczką zapobiegającą przywieraniu opatrunku do rany, hypoalergiczny klej akrylowy - redukuje ryzyko powstawania podrażnień                           8 cm x 1 m
</t>
  </si>
  <si>
    <t>mb</t>
  </si>
  <si>
    <t>Zadanie nr 4 – Plastry</t>
  </si>
  <si>
    <t>Włókninowy jałowy plaster pooperacyjny z wkładem chłonnym powleczony siateczką zapobiegającą  przyleganiu do rany, samoprzylepny, hypoalergiczny  klej akrylowy lub kauczukowy  w  części lepnej 5 cm x 7 cm</t>
  </si>
  <si>
    <t>Włókniniowy jałowy plaster pooperacyjny z wkładem chłonnym powleczony siateczką zapobiegającą  przyleganiu do rany, samoprzylepny, hypoalergiczny klej akrylowy lub kauczukowy  w części lepnej 10 cm x 6 cm</t>
  </si>
  <si>
    <t>Włókniniowy jałowy plaster pooperacyjny z wkładem chłonnym powleczony siateczką zapobiegającą  przyleganiu do rany, samoprzylepny, hypoalergiczny klej akrylowy lub kauczukowy w części lepnej 8 cm x 10 cm</t>
  </si>
  <si>
    <t>Włókninowy jałowy plaster pooperacyjny z wkładem chłonnym powleczony siateczką zapobiegającą  przyleganiu do rany, samoprzylepny, hypoalergiczny klej akrylowy lub kauczukowy w części lepnej 8 cm x 15 cm</t>
  </si>
  <si>
    <t>Włókninowy jałowy plaster pooperacyjny z wkładem chłonnym powleczony siateczką zapobiegającą  przyleganiu do rany, samoprzylepny, hypoalergiczny klej akrylowy lub kauczukowy w części lepnej 20 cm x 10 cm</t>
  </si>
  <si>
    <t>Włókninowy jałowy plaster pooperacyjny z wkładem chłonnym powleczony  siateczką zapobiegającą  przyleganiu do rany, samoprzylepny, hypoalergiczny klej akrylowy lub kauczukowy w części lepnej 25 cm x 10 cm</t>
  </si>
  <si>
    <t>Włókninowy jałowy plaster pooperacyjny z wkładem chłonnym powleczony  siateczką zapobiegającą  przyleganiu do rany, samoprzylepny, hypoalergiczny klej akrylowy lub kauczukowy w części lepnej 35 cm x 10 cm</t>
  </si>
  <si>
    <t xml:space="preserve">Zadanie 5- Pakiety kompresów jałowych </t>
  </si>
  <si>
    <t>Pakiety kompresów gazowych, wykonanych z bawełny, 17 N, 12 W jałowe, kl.2A, Reg 7, bielone metodą bezchlorową, sterylizacja parą wodną, brzegi kompresów składane do wewnątrz, masa powierzchniowa gazy min. 23g/m2, 10 cm x 10 cm, pak.a 10 szt.</t>
  </si>
  <si>
    <t>Pakiety kompresów gazowych, wykonanych z bawełny, 17 N, 12 W jałowe, kl.2A, Reg 7, bielone metodą bezchlorową, sterylizacja parą wodną, brzegi kompresów składane do wewnątrz, masa powierzchniowa gazy min. 23g/m2, 7,5cm x 7,5cm pak.a 10 szt.</t>
  </si>
  <si>
    <t>Pakiety kompresów gazowych, wykonanych z bawełny, 17 N, 12 W jałowe, kl.2A, Reg 7, bielone metodą bezchlorową, sterylizacja parą wodną, brzegi kompresów składane do wewnątrz, masa powierzchniowa gazy min. 23g/m2, 10 cm x 10 cm, pak.a 5 szt.</t>
  </si>
  <si>
    <t>Pakiety kompresów gazowych, wykonanych z bawełny, 17 N, 12 W jałowe, kl.2A, Reg 7, bielone metodą bezchlorową, sterylizacja parą wodną, brzegi kompresów składane do wewnątrz, masa powierzchniowa gazy min. 23g/m2, 7,5cm x 7,5cm pak.a 3 szt.</t>
  </si>
  <si>
    <t>Pakiety kompresów gazowych, wykonanych z bawełny, 17 N, 12 W jałowe, kl.2A, Reg 7, bielone metodą bezchlorową, sterylizacja parą wodną, brzegi kompresów składane do wewnątrz, masa powierzchniowa gazy min. 23g/m2, 5cm x 5cm pak.a 5 szt.</t>
  </si>
  <si>
    <t>Pakiety kompresów gazowych, wykonanych z bawełny, 17 N, 12 W jałowe, kl.2A, Reg 7, bielone metodą bezchlorową, sterylizacja parą wodną, brzegi kompresów składane do wewnątrz, masa powierzchniowa gazy min. 23g/m2, 5cm x 5cm pak.a 10 szt.</t>
  </si>
  <si>
    <t>Pakiety kompresów gazowych, wykonanych z bawełny, 17 N, 12 W jałowe, kl.2A, Reg 7, bielone metodą bezchlorową, sterylizacja parą wodną, brzegi kompresów składane do wewnątrz, masa powierzchniowa gazy min. 23g/m2, 7,5cm x 7,5cm pak.a 5 szt.</t>
  </si>
  <si>
    <t>Pakiety kompresów gazowych, wykonanych z bawełny, 17 N z nitką RTG, 12 W jałowe, kl.2A, Reg 7, bielone metodą bezchlorową, sterylizacja parą wodną, brzegi kompresów składane do wewnątrz, masa powierzchniowa gazy min. 23g/m2, 10 cm x 10 cm, pak.a 10 szt.</t>
  </si>
  <si>
    <t>Pakiety kompresów gazowych, wykonanych z bawełny, 17 N z nitką RTG, 12 W jałowe, kl.2A, Reg 7, bielone metodą bezchlorową, sterylizacja parą wodną, brzegi kompresów składane do wewnątrz, masa powierzchniowa gazy min. 23g/m2, 10 cm x 10 cm, pak.a 20 szt.</t>
  </si>
  <si>
    <t>Zadanie nr 6 – Rękawy siatkowe (głowa, ręka)</t>
  </si>
  <si>
    <t>Rękaw siatkowy - głowa</t>
  </si>
  <si>
    <t>Rękaw siatkowy - ręka</t>
  </si>
  <si>
    <t>Zadanie nr 7 – Produkty Specjalistyczne I</t>
  </si>
  <si>
    <t>Gąbka z żelatyny wieprzowej grubości 1 mm</t>
  </si>
  <si>
    <t>Gąbka z żelatyny wieprzowej grubości 1 cm</t>
  </si>
  <si>
    <t>Wchłanialna chemostatyczna gaza celulozowa roz. 5Cm x 7,5cm</t>
  </si>
  <si>
    <t>Zadanie nr 8- Serwety operacyjne jałowe, Tupfery</t>
  </si>
  <si>
    <t xml:space="preserve">Serweta operacyjna bawełniana, z gazy 17-nitkowej lub 20-nitkowej z nitką RTG lub chipem i tasiemką, 4W, jałowa, ster.parą wodną, bielone metodą bezchlorową kl. 2A, reg. 7, masa powierzchniowa gazy min. 23g/m2, 45 cm x 45 cm (z tolerancja ok 3cm), pak.a 2 szt.
</t>
  </si>
  <si>
    <t xml:space="preserve">Serweta operacyjna  bawełniana, z gazy 17-nitkowej lub 20-nitkowej z nitką RTG i tasiemką, 4W, bielone metodą bezchlorową kl. 2A, reg. 7, niejałowa, masa powierzchniowa gazy min. 23g/m2, 45cm x 45cm (z tolerancją rozmiarów ok. 3cm)
</t>
  </si>
  <si>
    <t xml:space="preserve">Serweta operacyjna bawełniana, z gazy 17-nitkowej lub 20-nitkowej z nitką RTG i tasiemką, 6W, jałowa, ster.parą wodną, bielone metodą bezchlorową. kl.  2A, reg. 7, masa powierzcniowa min. 23g/m2 45cm x 45cm (z tolerancja ok 3cm)  pak.a 4 szt.
</t>
  </si>
  <si>
    <t xml:space="preserve">Serweta operacyjna  bawełniana, z gazy 17-nitkowej z nitką RTG, 5W, jałowa, ster.parą wodną, bielone metodą bezchlorową  kl. 2A, reg. 7, masa powierzchniowa gazy min. 23g/m2, 30cm x 45cm pak.a 5 szt.
</t>
  </si>
  <si>
    <t xml:space="preserve">Serweta operacyjna  bawełniana, z gazy 17-nitkowej z nitką RTG, 4W, jałowa, ster.parą wodną, bielone metodą bezchlorową  kl. 2A, reg. 7, masa powierzchniowa gazy min. 23g/m2, 30cm x 30cm pak.a 2 szt.
</t>
  </si>
  <si>
    <t xml:space="preserve">Tupfery typu fasola z nitką RTG, bielone metodą bezchlorową, kl. 2A,Reg. 7, jałowy, sterylizacja parą wodną, opakowanie typu blister 15cm x 15cm pak.a 5 szt.
</t>
  </si>
  <si>
    <t xml:space="preserve">Serweta operacyjna  bawełniana, z gazy 17-nitkowej z nitką RTG i tasiemką, 4W, jałowa, ster.parą wodną, bielone metodą bezchlorową  kl. 2A, reg. 7, masa powierzchniowa gazy min. 23g/m2, 45cm x 70cm, pak.a 2 szt.
</t>
  </si>
  <si>
    <t xml:space="preserve">Tupfery typu fasola, bielone metodą bezchlorową , kl.2A ,Reg 7 jałowy, sterylizacja parą wodną, 15 cm x 15 cm  pak.a 10 szt.
</t>
  </si>
  <si>
    <t xml:space="preserve">Zadanie nr 9 – Opaski Gipsowe </t>
  </si>
  <si>
    <t>Opaska gipsowa szybkowiążąca o czasie schnięcia 4- 6 min. Szer. 15 cm x 3 m. Rdzeń opaski perforowany pozwalający na równomierne namakanie opaski, bez strzępiących się brzegów w opakowaniu wodoodpornym</t>
  </si>
  <si>
    <t>Opaska gipsowa szybkowiążąca o czasie schnięcia 4- 6 min. Szer. 20 cm  x 3 m. Rdzeń opaski perforowany pozwalający na równomierne namakanie opaski, bez strzępiących się brzegów w opakowaniu wodoodpornym</t>
  </si>
  <si>
    <t>Opaska gipsowa szybkowiążąca o czasie schnięcia 4 - 6 min., szer. 10 cm  x 3 m. Rdzeń opaski perforowany pozwalający na równomierne namakanie opaski , bez strzępiących się brzegów w opakowaniu wodoodpornym</t>
  </si>
  <si>
    <t>Opaska gipsowa szybkowiążąca o czasie schnięcia do 3 min. Szer. 8 cm  x 3 m. Rdzeń opaski perforowany pozwalający na równomierne namakanie opaski , bez strzępiących się brzegów w opakowaniu wodoodpornym</t>
  </si>
  <si>
    <t xml:space="preserve">Zadanie nr 10 – Opatrunek sterylny do wkłuć ( do mocowania wenflonów) i zespajania ran 
</t>
  </si>
  <si>
    <t xml:space="preserve">Sterylny przezroczysty półprzepuszczalny opatrunek do mocowania kaniul obwodowych, z wycięciem na port, ramka otaczająca cały opatrunek, zaokrąglone brzegi, metka do oznaczania, rozmiar 6 x 7cm, odporny na działanie środków dezynfekcyjnych zawierających alkohol, klej akrylowy równomiernie rozprowadzony na całej powierzchni przylepnej, wyrób medyczny klasy II a, niepylące, nierwące się w kierunku otwarcia opakowanie typu folia -  folia z polietylenu o wysokiej gęstości, zapewniające sterylną powierzchnię dla odłożenia opatrunku po otwarciu opakowania.
</t>
  </si>
  <si>
    <t xml:space="preserve">Sterylny przezroczysty półprzepuszczalny opatrunek do wkłuć, ramka otaczająca opatrunek ze wszystkich stron, zaokrąglone brzegi, metka do oznaczenia,  rozmiar 10 x 12 cm, odporny na działanie środków dezynfekcyjnych zawierających  alkohol, klej akrylowy naniesiony siateczkowo na całej powierzchni przylepnej, wyrób medyczny klasy II a, niepylące, nierwące się w kierunku otwarcia opakowanie typu folia – folia z polietylenu o wysokiej gęstości , zapewniające sterylną powierzchnię dla odłożenia opatrunku po otwarciu opakowania.
</t>
  </si>
  <si>
    <t xml:space="preserve">Sterylny przezroczysty, półprzepuszczalny opatrunek do mocowania kaniul obwodowych u dzieci, ramka otaczająca cały opatrunek, zaokrąglone brzegi,  rozmiar 4,4 x 4,4 cm, odporny na działanie środków dezynfekcyjnych zawierających alkohol, klej akrylowy równomiernie naniesiony na całej powierzchni przylepnej, wyrób medyczny klasy II a, niepylące, nierwące się w  kierunku otwarcia opakowanie z polietylenu typu folia – folia o wysokiej gęstości, zapewniające sterylną powierzchnię dla odłożenia opatrunku po otwarciu opakowania.
</t>
  </si>
  <si>
    <t xml:space="preserve">Bakteriobójczy opatrunek do mocowania cewników centralnych z hydrożelem zawierającym 2% glukonian chlorheksydyny. Ramka ułatwiająca aplikację,  metka do oznaczenia, 2 włókninowe paski mocujące, rozmiar  8.5 x 11.5 cm z okienkiem wypełnionym folią, odporny na działanie środków dezynfekcyjnych zawierających alkohol, klej akrylowy naniesiony ze wzorem siateczki dla wysokiej przepuszczalności pary wodnej,  wyrób medyczny klasy III.
</t>
  </si>
  <si>
    <t xml:space="preserve">skoncentrowany trójpolimerowy krem z silikonem do ochrony skóry przed działaniem płynów oraz nietrzymaniem moczu/kału, zapewnia  nawilżanie suchej i spierzchniętej skóry, bez zawartości tlenku cynku i alkoholu, działanie przez 24 godziny (aplikacja co 3-4 epizod nietrzymania moczu/kału), skuteczność ochrony skóry potwierdzona klinicznie na grupie minimum 200 pacjentów (załączyć wykaz publikacji badań klinicznych).
</t>
  </si>
  <si>
    <t xml:space="preserve"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
</t>
  </si>
  <si>
    <t xml:space="preserve">Sterylna, oddychająca, antystyczna, matowa, z folii poliestrowej o grubości 0,025 mm, z akrylowym klejem zawierającym jodor,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Rozmiar 66x60 cm (część przylepna 56x60 cm)
</t>
  </si>
  <si>
    <t xml:space="preserve">Paski do zamykania brzegów ran wzmocnionych nitką jedwabną typu Steri - Strip o rozm. 6 cm x 38 cm (koperta 6 pasków) x 50 szt.
</t>
  </si>
  <si>
    <t>Zadanie nr 11 –  Terapia podciśnieniowego leczenia ran</t>
  </si>
  <si>
    <t xml:space="preserve">Zestaw opatrunkowy mały S ( na tacce) 1 opatrunek piankowy 10x7,5x3,3 cm, 2 folie samoprzylepne 15x20 cm , 1 port mały, długość drenu 60 cm – końcówka drenu w kształcie prostokąta z zaokrąglonymi rogami, wykonany z silikonu, dwuświatłowy, drugi koniec złączka dwuświatłowa z integralnym koreczkiem do zatykania drenu op.-3 szt.
</t>
  </si>
  <si>
    <t xml:space="preserve">Zestaw opatrunkowy średni M ( na tacce) 1 opatrunek piankowy 18x12,5x3,3 cm, 2 folie samoprzylepne 20x30cm, 1 duży port, długość drenu 60 cm – końcówka drenu w kształcie prostokąta z zaokrąglonymi rogami, wykonany z silikonu, dwuświatłowy, drugi koniec złączka dwuświatłowa z integralnym koreczkiem do zatykania drenu op.-3 szt.
</t>
  </si>
  <si>
    <t xml:space="preserve">Zbiornik na wydzielinę a 800 ml ( op.-3 sztuki) długość drenu 180 cm, dren dwuświatłowy, zbiornik z wbudowanym filtrem powietrza i filtrem węglowym i środkiem żelującym, mocowane do tylnej ściany urządzenia, redukcja dyskomfortu pacjenta mobilnego poruszającego się po oddziale z urządzeniem ( inni pacjenci nie widzą wydzieliny w zbiorniku, zbiornik pomiędzy urządzeniem a pacjentem niewidoczny) zbiorniki kompatybilne z zestawami opatrunkowymi umieszczonymi na tackach i jednostką wytwarzającą podciśnienie stałe lub pulsacyjne, zakres podciśnienia 20-250mmHg, ekran dotykowy, menu w  języku polskim, alarmy dźwiękowe oraz na ekranie jak usunąć, rok produkcji 2014, 2 stopniowe odblokowanie ekranu, USB  
</t>
  </si>
  <si>
    <t xml:space="preserve">Zbiornik na wydzielinę a 300 ml( op-3 sztuki) długość drenu 180 cm, dren dwuświatłowy, zbiornik z wbudowanym filtrem powietrza i filtrem węglowym i środkiem żelującym, mocowane do tylnej ściany urządzenia, redukcja dyskomfortu pacjenta mobilnego poruszającego się po oddziale z urządzeniem - ( inni pacjenci nie widzą wydzieliny w zbiorniku, zbiornik pomiędzy urządzeniem a pacjentem niewidoczny) zbiorniki kompatybilne z zestawami opatrunkowymi umieszczonymi na tackach i jednostką wytwarzającą podciśnienie stałe lub pulsacyjne, zakres podciśnienia 20-250 mmHg, ekran dotykowy, menu w języku polskim, alarmy dźwiękowe oraz na ekranie jak usunąć, rok produkcji 2014, 2 stopniowe odblokowanie ekranu, USB
</t>
  </si>
  <si>
    <t xml:space="preserve">Zestaw opatrunkowy duży L ( na tacce) 1 opatrunek piankowy 26x15x3,3 cm, 2 folie samoprzylepne, 1 port duży, długość drenu 60 cm- końcówka drenu w kształcie prostokąta z zaokrąglonymi rogami, wykonany z silikonu, dwuświatłowy, drugi koniec złączka dwuświatłowa z integralnym koreczkiem do zatykania drenu.  op.-3 szt.
</t>
  </si>
  <si>
    <t xml:space="preserve">Silikonowa warstwa kontaktowa do zabezpieczania organów i bezbolesnej zmiany opatrunku rozmiar 20x30 cm, op.- 5 szt.
</t>
  </si>
  <si>
    <t xml:space="preserve">Złącze Y, op.-3 szt.
</t>
  </si>
  <si>
    <t xml:space="preserve">Port op.-3 szt.
</t>
  </si>
  <si>
    <t xml:space="preserve">Zadanie nr 12– Opatrunki specjalistyczne I </t>
  </si>
  <si>
    <t xml:space="preserve">Opatrunek z włóknami alginianu wapnia do zaopatrywania trudno gojących, zainfekowanych ran, pakowanych pojedyńczo, jałowy, rozm. 10cm x 10cm, op.-10szt.  
</t>
  </si>
  <si>
    <t xml:space="preserve">Opatrunek hydrokoloidowy cienki dopuszczony do npwt , rozm. 10cm x10 cm, op.-10szt.
</t>
  </si>
  <si>
    <t xml:space="preserve">Opatrunek z pianki poliuretanowej do ran z dużą ilością wysięku, jałowy, rozm.10Cm x 10 cm, op.-10szt.
</t>
  </si>
  <si>
    <t xml:space="preserve">Opatrunek z pianki poliuretanowej do ran z dużą ilością wysięku, jałowy, rozm.15cm x 15 cm, op.-5szt.
</t>
  </si>
  <si>
    <t xml:space="preserve">Przeźroczysty opatrunek z foli poliuretanowej wyposażony dodatkowo w warstwę chłonną, pakowany pojedyńczo, jałowy, rozm. 9cm x 15cm, op.-25szt.
</t>
  </si>
  <si>
    <t xml:space="preserve">Opatrunek hydrokoloidowy bez zawartości żelatyny jałowy, rozm. 10cm x 10 cm, op.-10szt.
</t>
  </si>
  <si>
    <t xml:space="preserve">Opatrunek hydrokoloidowy bez zawartości żelatyny do zaopatrywania okolicy krzyżowej w rozm. 12cm x 18cm, jałowy,op.-3szt.
</t>
  </si>
  <si>
    <t xml:space="preserve">Jałowy opatrunek z siatki bawełnianej impregnowanej neutralną maścią , rozm. 10cm x 10cm, op-10szt.
</t>
  </si>
  <si>
    <t xml:space="preserve">Opatrunek hydrokoloidowy bez zawatości żelatyny przeznaczony do leczenia ran przewlekłych i ostrych, rozm. 8cm x 12cm, op.-10szt.
</t>
  </si>
  <si>
    <t xml:space="preserve">Antybakteryjny jałowy opatrunek z maścią zawierający srebro metaliczne. Hydrofobowa siatka poliamidowa pokryta srebrem oraz impregnowna niezawierającą wazeliny maścią z trójglicerydów.                                               Rozmiar 5cm x 5cm, op. - 10szt
</t>
  </si>
  <si>
    <t xml:space="preserve">Antybakteryjny jałowy opatrunek z maścią zawierający srebro metaliczne. Hydrofobowa siatka poliamidowa pokryta srebrem oraz impregnowna niezawierającą wazeliny maścią z trójglicerydów.                                               Rozmiar 10cm x 10cm, op.-10szt.
</t>
  </si>
  <si>
    <t xml:space="preserve"> Antybakteryjny jałowy opatrunek z maścią zawierający srebro metaliczne. Hydrofobowa siatka poliamidowa pokryta srebrem oraz impregnowna niezawierającą wazeliny maścią z trójglicerydów.                                               Rozmiar 10cm x 20cm, op.-10szt.
</t>
  </si>
  <si>
    <t xml:space="preserve">Opatrunek piankowy z hydrożelem, podstawą opatrunku jest pianka poliuretanowa, warstwę opatrunku od strony rany stanowi hydrożel, warstwa hydrożelu ma postać siatki, opatrunek przylepny, rozm. 12,5cm x 12,5cm, op.-10szt.
</t>
  </si>
  <si>
    <t xml:space="preserve">Opatrunek piankowy z hydrożelem, podstawą opatrunku jest pianka poliuretanowa, warstwę opatrunku od strony rany stanowi hydrożel, warstwa hydrożelu ma postać siatki, opatrunek przylepny, rozm. 15cm x15cm, op.-3szt.
</t>
  </si>
  <si>
    <t xml:space="preserve">Opatrunek piankowy z hydrożelem, podstawą opatrunku jest pianka poliuretanowa, warstwę opatrunku od strony rany stanowi hydrożel, warstwa hydrożelu ma postać siatki, opatrunek nieprzylepny, warstwa hydrożelu daje efekt początkowej przylepności, rozm. 10cm x 10cm, op.-10szt.
</t>
  </si>
  <si>
    <t xml:space="preserve">Opatrunek aktywny o płucząco-absorbcyjnym miechanizmie dziłania na bazie roztworu Ringera. Cześć absorbcyjna na bazie superabsrobrentu zawartością antydrobnoustrojowej substancji PHMB (biguanid poliheksametylenowy).  Zastosowanie do głębokich ran szczelinowych, niegojących się, zanieczyszczonych tkanką nekrotyczną, z krytyczną kolonizacją drobnoustrojową; również we współpracy z terapią kompresyjną. Opatrunek może pozostawać do 3 dni. rozm. 7,5cm x 7,5cm, op.- 10 szt.
</t>
  </si>
  <si>
    <t xml:space="preserve">Opatrunek aktywny o płucząco-absorbcyjnym miechanizmie dziłania na bazie roztworu Ringera. Cześć absorbcyjna na bazie superabsrobrentu zawartością antydrobnoustrojowej substancji PHMB (biguanid poliheksametylenowy).  Zastosowanie do powierzchniowych ran niegojących się, zanieczyszczonych tkanką nekrotyczną, z krytyczną kolonizacją drobnoustrojową; również we współpracy z terapią kompresyjną. Opatrunek może pozostawać do 3 dni. rozm. 7,5cm x 7,5cm, op.- 10 szt.
</t>
  </si>
  <si>
    <t xml:space="preserve">Opatrunek aktywny o płucząco-absorbcyjnym miechanizmie dziłania na bazie roztworu Ringera. Cześć absorbcyjna na bazie superabsrobrentu zawartością antydrobnoustrojowej substancji PHMB (biguanid poliheksametylenowy).  Zastosowanie powierzchniowych ran niegojących się, zanieczyszczonych tkanką nekrotyczną, z krytyczną kolonizacją drobnoustrojową; również we współpracy z terapią kompresyjną. Opatrunek może pozostawać do 3 dni. rozm. 10cm x 10cm, op.-10 szt.
</t>
  </si>
  <si>
    <t xml:space="preserve">Kohezyjny bandaż elastyczny z efektem podwójnej wszczepialności. Nie wymagający zapinki. Posiada krepowaną tkaninę. Stosowany do podtrzymania opatrunku pierwotnego. Produkt nie zawiera lateksu. Elastyczność do 85%. Skł. wiskoza 43-50%, bawełna 37-40%.
Rozmiar: 6cm x 4m
</t>
  </si>
  <si>
    <t xml:space="preserve">Kohezyjny bandaż elastyczny z efektem podwójnej wszczepialności. Nie wymagający zapinki. Posiada krepowaną tkaninę. Stosowany do podtrzymania opatrunku pierwotnego. Produkt nie zawiera lateksu. Elastyczność do 85%. Skł. wiskoza 43-50%, bawełna 37-40%.
Rozmiar: 10cm x 4m
</t>
  </si>
  <si>
    <t xml:space="preserve">Pianka oczyszczająca skóre bez użycia wody, pH 5,5, zawierający keratynę oraz neutralizatory nieprzyjemnego zapachu, bez zawartości alkoholu, parabenów i fenoksyetanolu, opakowanie poj. 400ml
</t>
  </si>
  <si>
    <t xml:space="preserve">Amorficzny przeźroczysty hydrożel, rozmiękcza suchą tkankę martwiczą, aplikator w formie strzykawki z podziałką 15gram, op.-10szt.
</t>
  </si>
  <si>
    <t>Zadanie nr 13- Jałowy zestaw do mycia pola operacyjnego+lignina+opaska bawełniana</t>
  </si>
  <si>
    <t>Lignina małe arkusze 20cm x 20cm</t>
  </si>
  <si>
    <t>Opaska bawełniana 4m x 15 cm, skład - 100% bawełna</t>
  </si>
  <si>
    <t xml:space="preserve">Jałowy zestaw do mycia pola operacyjnego,  skład :
Tupfer kula  rozmiar 50cm x 50cm gaza 17 N sztuk 2
rekawice chirurgiczne niepudrowane rozmiar 7,5 sztuk 2
kubek z PE pojemność minimum 150 ml.
</t>
  </si>
  <si>
    <t>Zadanie nr 14- Kompresy z waty celulozowej</t>
  </si>
  <si>
    <t xml:space="preserve">Kompresy z waty celulozowej w rolce, brzegi kompresów wzmocnione, niejałowe, 40 x 50 mm pak.a 500 szt
</t>
  </si>
  <si>
    <t>Zadanie nr 15- Gaza bawełniana</t>
  </si>
  <si>
    <t xml:space="preserve">Gaza bawełniana – opatrunkowa, 17 N, bielona bezchlorowo, szer.90 cm kl. sterylności 2A reg 7, gramatura gazy min. 23g/m2
</t>
  </si>
  <si>
    <t xml:space="preserve">Zadanie nr 16– Opatrunki Specjalistyczne II </t>
  </si>
  <si>
    <t xml:space="preserve">Przeźroczysty, jałowy opatrunek żelowy z glikolu polipropylenowego, karboksymetyloceulozy i wody 96% w formie strzykawki, roz. 6 g
</t>
  </si>
  <si>
    <t xml:space="preserve">Opatrunek z włóknami alginianu wapnia z dodatkiem srebra do opatrywania trudno gojących, zainfekowanych ran, pakowany pojedynczo, jałowy roz.10 cm x 10 cm
</t>
  </si>
  <si>
    <t xml:space="preserve">Opatrunek z włóknami alginianu wapnia z dodatkiem srebra do opatrywania trudno gojących, zainfekowanych ran, pakowany pojedynczo, jałowy roz. 5 cm x 5 cm
</t>
  </si>
  <si>
    <t xml:space="preserve">Porowaty przylepny opatrunek z pianki poliuretanowej do ran z dużą ilością wysięku, jałowy rozm. 15 cm x 15 cm
</t>
  </si>
  <si>
    <t xml:space="preserve">Opatrunek hydrokoloidowy z naturalnych koloidów wodoru naniesionych na folię poliureatanową do opatrywania okolicy krzyżowej w rozmiarze 14 cm x 16 cm, jałowy
</t>
  </si>
  <si>
    <t xml:space="preserve">Opatrunek z włókanami alginianu wapnia do opatrywania ran  trudno gojących się również do ran zainfekowanych, pakowany pojedynczo, rozm.10 cm x 10 cm
</t>
  </si>
  <si>
    <t xml:space="preserve">Opatrunek z węglem aktywowanym i srebrem z silnym wysiekiem na ranę, jałowy, roz. 10 cm x 10 cm   
</t>
  </si>
  <si>
    <t xml:space="preserve">Przezroczysta, półprzepuszczalna, poliuretanowa folia opatrunkowa z klejem akrylowym nie drażniącym skóry z wygodnym systemem aplikacji, sterylna w rolce,                                  rozm. 15 cm x 10 m
</t>
  </si>
  <si>
    <t>Zadanie nr 17– Opatrunki Specjalistyczne III</t>
  </si>
  <si>
    <t xml:space="preserve">Opatrunek hydrokoloidowy zbudowany z trzech składników (karboksymetyloceluloza sodowa, pektyna, żelatyna) przeznaczony do leczenia ran przewlekłych i ostrych, rozm. 20 cm x 20  cm
</t>
  </si>
  <si>
    <t xml:space="preserve">Cienki, półprzeźroczysty opatrunek hydrokoloidowy ( trzy różne hydrokoloidy) do ran z małą i umiarkowaną ilością wysięku, rozm.7,5 cm x 7,5 cm
</t>
  </si>
  <si>
    <t xml:space="preserve">Cienki, półprzeźroczysty opatrunek hydrokoloidowy ( trzy różne hydrokoloidy) do ran z małą i umiarkowaną ilością wysięku, rozm.10 cm x 10 cm
</t>
  </si>
  <si>
    <t>Opatrunek przeciwbakteryjny zawierający jony srebra 1,2 % zbudowany w technologii Hydrofiber 10 cm x 10 cm</t>
  </si>
  <si>
    <t xml:space="preserve">Opatrunek przeciwbakteryjny zawierający jony srebra 1,2 % zbudowany w technologii Hydrofiber 15 cm x 15 cm
</t>
  </si>
  <si>
    <t xml:space="preserve">Opatrunek przeciwbakteryjny zawierający jony srebra 1,2 % zbudowany w technologii Hydrofiber 45 cm x 2 cm
</t>
  </si>
  <si>
    <t xml:space="preserve">Opatrunek przeciwbakteryjny zawierający jony srebra 1,2 % zbudowany w technologii Hydrofiber 5 cm x 5 cm
</t>
  </si>
  <si>
    <t xml:space="preserve">Opatrunek chirurgiczny zawierający jony srebra 1,2 %, sterylny, wodoodporny, chłonący wysięk, pokryty ochronną warstwą hydrokoloidu, przeznaczony do ran chirurgicznych zakażonych lub zagrożonych infekcją.9 cm x 25 cm
</t>
  </si>
  <si>
    <t xml:space="preserve">Opatrunek chirurgiczny zawierający jony srebra 1,2 %, sterylny, wodoodporny, chłonący wysięk, pokryty ochronną warstwą hydrokoloidu, przeznaczony do ran chirurgicznych zakażonych lub zagrożonych infekcją.9 cm x 35 cm
</t>
  </si>
  <si>
    <t xml:space="preserve">Sterylne, warstwowe opatrunki piankowe regulujące wilgotność rany, przylepne. Wielowarstwowa część chłonna zawiera warstwę kontaktową wykonaną z hydrowłókien ( włókna karboksymetylocelulozy sodowej) oraz warstwę pianki poliuretanowej. Wodoodporna warstwa zewnętrzna wykonana z półprzepuszczalnej błony poliuretanowej. Opatrunek przylepny posiada dodatkowo delikatną, silikonową warstwę klejącą, o rozmiarze 10 cm x 10 cm
</t>
  </si>
  <si>
    <t xml:space="preserve">Sterylne, warstwowe opatrunki piankowe regulujące wilgotność rany, przylepne. Wielowarstwowa część chłonna zawiera warstwę kontaktową wykonaną z hydrowłókien ( włókna karboksymetylocelulozy sodowej) oraz warstwę pianki poliuretanowej. Wodoodporna warstwa zewnętrzna wykonana z półprzepuszczalnej błony poliuretanowej. Opatrunek przylepny posiada dodatkowo delikatną, silikonową warstwę klejącą, o rozmiarze 12,5 cm x 12,5 cm
</t>
  </si>
  <si>
    <t xml:space="preserve">Sterylne, warstwowe opatrunki piankowe regulujące wilgotność rany, przylepne. Wielowarstwowa część chłonna zawiera warstwę kontaktową wykonaną z hydrowłókien ( włókna karboksymetylocelulozy sodowej) oraz warstwę pianki poliuretanowej. Wodoodporna warstwa zewnętrzna wykonana z półprzepuszczalnej błony poliuretanowej. Opatrunek przylepny posiada dodatkowo delikatną, silikonową warstwę klejącą, o rozmiarze 17,5 cm x 17,5 cm
</t>
  </si>
  <si>
    <t xml:space="preserve">Sterylne, warstwowe opatrunki piankowe regulujące wilgotność rany, przylepne, do stosowania na kość krzyżową. Wielowarstwowa część chłonna zawiera warstwę kontaktową wykonaną z hydrowłókien ( włókna karboksymetylocelulozy sodowej) oraz warstwę pianki poliuretanowej. Wodoodporna warstwa zewnętrzna wykonana z półprzepuszczalnej błony poliuretanowej, o rozmiarze 16,9 cm x 20 cm
</t>
  </si>
  <si>
    <t xml:space="preserve">Opatrunek hydrokoloidowych w postaci żelu do ran z martwicą suchą, wspomagający samoczyszczenie rany również do nawilżania, tuba 15 g
</t>
  </si>
  <si>
    <t xml:space="preserve">Opatrunek hydrowłóknisty wykonany w technologii Hydrofiber do ran silnie sączących , płytkich lub głębokich, utrzymujący wilgotne środowisko rany. Opatrunek o zwiększonej chłonności i wytrzymałości wykonany z dwóch warstw z dodatkowymi przeszyciami podłużnymi i poprzecznymi, umożliwiającymi bezurazowe usuwanie w całości z rany. Rozm. 10 cm x 10 cm
</t>
  </si>
  <si>
    <t xml:space="preserve">Opatrunek hydrowłóknisty wykonany w technologii Hydrofiber do ran silnie sączących , płytkich lub głębokich, utrzymujący wilgotne środowisko rany. Opatrunek o zwiększonej chłonności i wytrzymałości wykonany z dwóch warstw z dodatkowymi przeszyciami podłużnymi i poprzecznymi, umożliwiającymi bezurazowe usuwanie w całości z rany. Rozm. 15 cm x 15 cm
</t>
  </si>
  <si>
    <t xml:space="preserve">Opatrunek hydrowłóknisty wykonany w technologii Hydrofiber z dodatkiem 1,2% jonów srebra do ran silnie sączących płytkich lub głębokich,zainfekowanych, utrzymujący wilgotne środowisko rany. Opatrunek o zwiększonej chłonności i wytrzymałości, wykonany z dwóch warstw z dodatkowymi przeszyciami podłużnymi i poprzecznymi, umożliwiającymi bezurazowe usuwanie w całości z rany.Rozm. 10 cm x 10 cm
</t>
  </si>
  <si>
    <t xml:space="preserve">Opatrunek hydrowłóknisty wykonany w technologii Hydrofiber z dodatkiem 1,2 % jonów srebra do ran silnie  sączących, płytkich lub głębokich, zainfekowanych, utrzymujący wilgotne środowisko rany. Opatrunek o zwiększonej chłonności i wytrzymałości, wykonany z dwóch warstw z dodatkowymi przeszyciami podłużnymi i poprzecznymi, umożliwiającymi bezurazowe usuwanie w całości z rany. Rozm. 5 cm x 5 cm
</t>
  </si>
  <si>
    <t xml:space="preserve">Opatrunek chłonący o zwiększonej chłonności, wykonany w technologii Hydrofiber, z dodatkiem srebra jonowego 1,2% zwalczającego infekcję oraz dwóch składników zwalczających biofilm w ranie ( kwas edytynowy, chlorek benzetoninowy) do ran płytkich lub  głębokich, zainfekowanych, z biofilmem bakteryjnym lub jego podejrzeniem. Rozm. 10 cm x 10 cm
</t>
  </si>
  <si>
    <t xml:space="preserve">Sterylny, warstwowy opatrunek piankowy regulujący wilgotność rany, przylepny. Wielowarstwowa część chłonna zawiera warstwę kontaktową wykonaną w  technologii Hydrofiber ( włókna karboksymetylocelulozy sodowej) z dodatkiem jonów srebra w ilości 1,2% oraz warstwę pianki poliuretanowej. Wodoodporna warstwa zewnętrzna wykonana z półprzepuszczalnej błony poliuretanowej, opatrunek do ran średnio i mocno sączących, zakażonych lub zagrożonych infekcją. Rozm. 10 cm x 10 cm
</t>
  </si>
  <si>
    <t xml:space="preserve">Sterylne, warstwowy opatrunek piankowy regulujący wilgotność rany,przylepny. Wielowarstwowa część chłonna zawiera warstwę kontaktową wykonaną w technologii Hydrofiber ( włókna karboksymetylocelulozy sodowej) z dodatkiem jonów srebra w ilości 1,2% oraz warstwę pianki poliuretanowej. Wodoodporna warstwa zewnętrzna wykonana zpółprzepuszczalnej błony poliuretanowej, opatrunek do ran średnio i mocno sączących, zakażonych lub zagrożonych infekcją.  Rozm. 17,5 cm x 17,5 cm
</t>
  </si>
  <si>
    <t xml:space="preserve">Opatrunek do mocowania cewników tlenowych, dwunastniczych, żołądkowych i innych  cewników donosowych. Rozmiar 8 x 8,7
</t>
  </si>
  <si>
    <t xml:space="preserve">Opatrunek do mocowania cewników tlenowych, dwunastniczych, żołądkowych  i innych cewników donosowych. Rozmiar 7,5 x 7,6
</t>
  </si>
  <si>
    <t xml:space="preserve">Zadanie nr 18- Podkłady podgipsowe naturalne </t>
  </si>
  <si>
    <t>Naturalny podkład pod gips naturalny ,miękki , puszysty ,łatwo dający się dzielić 15 cm</t>
  </si>
  <si>
    <t>Naturalny podkład pod gips naturalny, miękki, puszysty, łatwo dający się dzielić 20 cm</t>
  </si>
  <si>
    <t>Naturalny podkład pod gips naturalny, miękki, puszysty, łatwo dający się dzielić 10 cm.</t>
  </si>
  <si>
    <t xml:space="preserve">Zadanie nr 19- Podkłady podgipsowe syntetyczne </t>
  </si>
  <si>
    <t>Podkład podgipsowy z poliestru, dobrze dopasowujacy się do skóry, odprowadzajacy wilgoć, łatwopodzielny, rozm. 10 cm</t>
  </si>
  <si>
    <t>Podkład podgipsowy z poliestru, dobrze dopasowujacy się do skóry, odprowadzajacy wilgoć, łatwopodzielny, rozm. 15 cm</t>
  </si>
  <si>
    <t>Podkład podgipsowy z poliestru, dobrze dopasowujacy się do skóry, odprowadzajacy wilgoć, łatwopodzielny, rozm.  20 cm</t>
  </si>
  <si>
    <t>Zadanie nr 20- Tampony nosowe</t>
  </si>
  <si>
    <t xml:space="preserve">Tampon 8 cm nosowy typu Netcell lub równoważny
</t>
  </si>
  <si>
    <t xml:space="preserve">szt.
</t>
  </si>
  <si>
    <t>Zadanie nr 21- Kompresy oczne jałowe, niejałowe, Tupfery jałowe</t>
  </si>
  <si>
    <t>Kompresy oczne jałowe pakowane po 1 sztuce z wysokogatunkowej waty opatrunkowej z otuliną gazową z czystej bawełny, o dobrych i długo utrzymujących
się właściwościach wyściełających, rozmiar min. 56 x 70 mm, a' 1szt x 25</t>
  </si>
  <si>
    <t>Kompresy oczne niejałowe pakowane po 1 sztuce z wysokogatunkowej waty opatrunkowej z otuliną gazową z czystej bawełny, o dobrych i długo utrzymujących
się właściwościach wyściełających, rozmiar min. 56 x 70 mm,  a' 50szt</t>
  </si>
  <si>
    <t>Zadanie 22- Opatrunki specjalistyczne IV</t>
  </si>
  <si>
    <t>Jałowy opatrunek gazowy nasączony parafiną i substancją antyseptyczną, opakowanie 50 szt., o wymiarze 5cm x 5cm</t>
  </si>
  <si>
    <t>Jałowy opatrunek gazowy nasączony parafiną i substancją antyseptyczną, opakowanie 10 szt., o wymiarze 10cm x 10cm</t>
  </si>
  <si>
    <t>Jałowy opatrunek gazowy nasączony parafiną i substancją antyseptyczną, opakowanie 10 szt., o wymiarze 15cm x 20cm</t>
  </si>
  <si>
    <t>Zadanie 23- Kompresy niejałowe</t>
  </si>
  <si>
    <t>Kompresy gazowe niejałowe 17N, 12 W , A 100 szt, 5cm x 5 cm – gaza 100% bawełna, Kl. steryl. 2A, Reg 7, bielone bezchlorowo, brzegi kompresów zakładane do wewnątrz, masa powierzchniowa gazy min. 23g/m2</t>
  </si>
  <si>
    <t>Kompresy gazowe niejałowe 17N, 12 W , A 100 szt, 7,5cm x 7,5 cm – gaza 100% bawełna, Kl. steryl. 2A, Reg 7, bielone bezchlorowo, brzegi kompresów zakładane do wewnątrz, masa powierzchniowa gazy min. 23g/m2</t>
  </si>
  <si>
    <t>Kompresy gazowe niejałowe 17N, 12 W , A 100 szt, 10cm x 10cm– gaza 100% bawełna, Kl. steryl. 2A, Reg 7, bielone bezchlorowo, brzegi kompresów zakładane do wewnątrz, masa powierzchniowa gazy min. 23g/m2</t>
  </si>
  <si>
    <t>Zadanie 24- Terapia podciśnieniowego leczenia ran II z dzierżawą urządzenia</t>
  </si>
  <si>
    <t xml:space="preserve">Urządzenie do podciśnieniowej terapii ran, mobilne, waga 1,1kg, wydajność ssania - 8l/min, wbudowany akumulator do zasilania awaryjnego na min 20 godzin pracy, wartość podciśnienia regulowana w zakresie do 200mmHg, tryb pracy ci agły lub przerywany, panel regulacyjny oraz systemy alarmowe - niskiego ciśnienia, wysokiego ciśnienia, rozładowania akumulatora, nieszczelność,  pełny kanister. Dzierżawa
</t>
  </si>
  <si>
    <t xml:space="preserve">Zestaw opatrunkowy do terapii podcisnieniowej piankowy mały   z miękkim i wyściełanym kanałem w rozmiarze 10,0cm x 8,0 cm x 3,0cm, kompatybilny z urzadzeniem
</t>
  </si>
  <si>
    <t xml:space="preserve">Zestaw opatrunkowy do terapii podcisnieniowej piankowy sredni  z miękkim i wyściełanym kanałem, w rozmiarze 20,0cm x 12,5cm x 3,0cm, kompatybilny z urzadzeniem
</t>
  </si>
  <si>
    <t xml:space="preserve">Zestaw opatrunkowy do terapii podcisnieniowej gazowy mały  z miękkim i wyściełanym kanałem, kompatybilny z urządzeniem
</t>
  </si>
  <si>
    <t xml:space="preserve">Kanister kompatybilny z urządzeniem  Renasys Go,poj. 300ml
</t>
  </si>
  <si>
    <t xml:space="preserve">Kanister kompatybilny z urządzeniem  Renasys Go,poj. 750ml
</t>
  </si>
  <si>
    <t xml:space="preserve">Łącznik  Y
</t>
  </si>
  <si>
    <t xml:space="preserve">Dren Soft Port
</t>
  </si>
  <si>
    <t xml:space="preserve">Szybkoschnący roztwór o skutecznej barierze ochronnej do 96 h, tworzący na skórze wodoodporny, paroprzepuszczalny film. Redukuje ból i chroni skórę przed uszkodzeniem przy zmianie opatrunku. Bezalkoholowy. Chusteczki 1ml. A`50szt
</t>
  </si>
  <si>
    <t>miesiąc</t>
  </si>
  <si>
    <t>Zadanie nr 25- opatrunki specjalistyczne</t>
  </si>
  <si>
    <t xml:space="preserve">Opatrunek z zawartością srebra nanokrystalicznego, aktywny wobec MRSA i VRE, działający bakteriobójczo i bakteriostatycznie przez okres 3 dni aplikacji, struktura materiału elastyczna, rozciągliwa, umożliwiająca swobodny przepływ płynu wysiękowego, z możliwością zastosowania jako środek uzupełniający w terapii podciśnieniowej, rozm. 10x10 cm, op= 12 szt.
</t>
  </si>
  <si>
    <t xml:space="preserve">Opatrunek hydrokomórkowy poliuretanowy chłonny trójwarstwowy nieprzylepny,z wkładem chłonnym poliuretanowym zabezpieczonym przed przywieraniem do rany warstwą folii kontaktowej, przeznaczonym do ran o  średnim i dużym wysięku,  ukształtowany do aplikacji w okolicach pięty lub łokcia, jałowy 10,5 x 13,5cm. Op.=5 szt
</t>
  </si>
  <si>
    <t xml:space="preserve">Opatrunek z pianki poliuretanowej z wyciêtym otworem umożliwiającym dopasowanie siê opatrunku wokół rurki tracheotomijnej, stosowany przy umiarkowanym lub obfitym wysiêku, nie przywiera do rany, umo¿liwia bezbolesną zmianę opatrunku , gąbczasta warstwa środkowa z poliuretanu zmniejsza nacisk rurki, chroni brzegi rany przy rurce zapewniając dodatkowy komfort pacjentowi., rozm. 9x9 cm, op a 10 szt.
</t>
  </si>
  <si>
    <t xml:space="preserve">Uniwersalne chusteczki czyszczące ułatwiające usuwanie opatrunków samoprzylepnych jak i innych przylepców zawierające w swoim składzie aloes, nawilżają i pielęgnują skórę bez natłuszczania. Usuwają klej hydrokoloidowy, akrylowy i na bazie gumy. Sterylne Op.= 50 szt.
</t>
  </si>
  <si>
    <t xml:space="preserve">Opatrunek hydrokoloidowy z naturalnych koloidów wodoru naniesionych na folię poliuretanową jałowy 10 cm x 10 cm
</t>
  </si>
  <si>
    <t>Opatrunek hydrokoloidowy z naturalnych koloidów wodoru naniesionych na folię poliuretanową jałowy 15cm x 15 cm</t>
  </si>
  <si>
    <t>Opatrunek hydrokoloidowy zbudowany z trzech składników (karboksymetyloceluloza sodowa, pektyna, żelatyna) przeznaczony do leczenia ran przewlekłych i ostrych, rozm. 10 cm x 10 cm.</t>
  </si>
  <si>
    <t>Opatrunek hydrokoloidowy zbudowany z trzech składników (karboksymetyloceluloza sodowa, pektyna, żelatyna) przeznaczony do leczenia ran przewlekłych i ostrych, rozm. 15 cm x 20 cm.</t>
  </si>
  <si>
    <t>Opatrunek hydrokoloidowy w postaci pasty do ran głębokich z małą i umiarkowaną ilością wysięku tuba 30g</t>
  </si>
  <si>
    <t>Zestaw opatrunkowy do terapii podcisnieniowej piankowy duży  z miękkim i wyściełanym kanałem, w rozmiarze 25,0cm x 15cm x 3,0cm, kompatybilny z urzadzeniem</t>
  </si>
  <si>
    <t>Zestaw opatrunkowy do terapii podcisnieniowej gazowy średni  z miękkim i wyściełanym kanałem, kompatybilny z urządzeniem</t>
  </si>
  <si>
    <t>Serweta operacyjna  bawełniana, z gazy 17-nitkowej z nitką RTG i tasiemką, 4W, jałowa, ster.parą wodną, bielone metodą bez chlorkową kl. 2A, reg. 7, masa powierzchniowa gazy min. 23g/m2, 90cm x 75cm, pak.a 6 szt. (3x2 szt.)</t>
  </si>
  <si>
    <t xml:space="preserve">Silikonowa warstwa kontaktowa do zabezpieczania organów i bezbolesnej zmiany opatrunku rozmiar 10x20 cm, op.-5 szt
</t>
  </si>
  <si>
    <t>Załącznik nr 2</t>
  </si>
  <si>
    <t xml:space="preserve">Pakiet nr 20
Czy Zamawiający wymaga tamponu o rozmiarach 8 x 2,5 x 1,5 cm lub 8 x 1,5 x 1 cm?
Odp.  Zamawiający dopuszcza, ale nie wymaga.
</t>
  </si>
  <si>
    <t xml:space="preserve">Pakiet nr 7
Czy w trosce o dobro i zdrowie pacjenta Zamawiający wymaga, aby wyroby hemostatyczne  posiadały w instrukcji użytkowania wskazanie do stosowania w neurochirurgii?
Czy w trosce o dobro i zdrowie pacjenta Zamawiający wymaga, aby gaza hemostatyczna posiadała w instrukcji użytkowania potwierdzenia bakteriobójczości na szczepy MRSA, MRSE, VRE , PRSP, Ecoli oraz Klebsiella pneumonie, która jest przyczyną około 8% zakażeń szpitalnych? Potwierdzenie różnego rodzajów parametrów w instrukcji użytkowania jest istotne z tego względu, że treść instrukcji jest aprobowana przez jednostkę certyfikującą, która prowadzi nadzór nad produktem i przyznaje znak CE.
 Czy Zamawiający wymaga złożenia wraz z ofertą instrukcji użytkowania produktu w celu potwierdzenia, że zaoferowany asortyment spełnia wymogi Zamawiającego?
Odp. Zamawiający dopuszcza, ale nie wymaga.
</t>
  </si>
  <si>
    <t xml:space="preserve">Zadanie 4 poz.1
Prosimy Zamawiającego o dopuszczenie plastrów w rozmiarze 5cmx7,2cm, spełniających pozostałe zapisy SIWZ.
Odp. Zamawiający dopuszcza, ale nie wymaga.
</t>
  </si>
  <si>
    <t xml:space="preserve">Dotyczy zadanie 9 
poz. 1-4 Zwracamy się z prośbą o dopuszczenie opasek nawiniętych na krzyżak z tworzywa sztucznego, który umożliwia łatwiejszą penetrację wody do wnętrza opaski i zapobiega deformowaniu nasiąkniętej wodą opaski w trakcie zakładania. 
poz. 4 Zwracamy się z prośbą o dopuszczenie opasek o czasie schnięcia 4-6 minut. 
Pozostałe zgodnie z SIWZ. 
Odp. W poz. 1-4 Zamawiający podtrzymuje zapisy SIWZ, w poz. 4 Zamawiający dopuszcza.
</t>
  </si>
  <si>
    <t xml:space="preserve">Zadanie nr 14–czy można zaoferować kompresy w opakowaniach 2x500 sztuk z odpowiednim przeliczeniem zamawianych ilości ? Pozostałe parametry zgodne z wymogami s.i.w.z.
Odp. Zamawiający dopuszcza, ale nie wymaga.
</t>
  </si>
  <si>
    <t xml:space="preserve">Zadanie nr 16 poz.10 –czy zamówienie dotyczy folii opatrunkowej niesterylnej? Z naszego rozeznania rynku wynika, iż brak jest na nim sterylnej folii w rolce w rozmiarach 15cfm x 10m . 
Odp.  Tak, chodzi o folię opatrunkową niesterylną.
</t>
  </si>
  <si>
    <t xml:space="preserve">Zadanie nr 4, poz. 7
Zwracam się z prośbą o dopuszczenie opatrunków w rozmiarze 10 x 30 cm zamiast 10x35 cm.
Odp. Zamawiający dopuszcza, ale nie wymaga.
</t>
  </si>
  <si>
    <t xml:space="preserve">Zadanie nr 4
Czy Zamawiający w tym zadaniu miał na myśli dołączenie dokumentów potwierdzających użycie kleju kauczukowego lub akrylowego w zależności od zaproponowanego asortymentu w formularzu cenowym – w zapisie SIWZ rozdz. XI poz. 2 pkt. d) jest informacja dotycząca jedynie dokumentów potwierdzających użycia kleju akrylowego?
Odp.  Tak, Zamawiający wymaga dołączenia dokumentów potwierdzających użycie kleju kauczukowego lub akrylowego w zależności od zaproponowanego asortymentu.
Pozycja 1
Czy Zamawiający dopuści możliwość zaoferowania włókninowego jałowego plastra pooperacyjnego spełniającego wymagania SIWZ w rozmiarze 5cm x 7,2 cm?
Odp.  Zamawiający dopuszcza. 
</t>
  </si>
  <si>
    <t xml:space="preserve">Zadanie nr 4
Pozycja 1 i 2
Prosimy o doprecyzowanie czy Zamawiający w tym zadaniu miał na myśli wycenę rękawa siatkowego za metr w stanie rozciągniętym czy swobodnym? 
Odp. Pytanie nie dotyczy zad.4. Pytanie do zad. 6, poz. 1,2- Długość rękawów ma być mierzona w stanie swobodnym.
</t>
  </si>
  <si>
    <t xml:space="preserve">Zadanie nr 9
Pozycje 1,2,3,4
Czy Zamawiający dopuści możliwość zaoferowania opasek gipsowych nawiniętych na gładki ekologiczny trzpień tekturowy umożliwiający równomierne i szybkie ich namakanie?
Odp. Zamawiający dopuszcza, ale nie wymaga.
</t>
  </si>
  <si>
    <t xml:space="preserve">Zadanie nr 11
Pozycje 1,2 i 5
Czy Zamawiający dopuści możliwość zaoferowania zestawów z portami wykonanymi z miękkiego poliuretanu o wym. 8cm x 8cm kompatybilnymi z urządzeniami do terapii podciśnieniowej starszej i nowszej generacji?
Odp. Zamawiający dopuszcza, ale nie wymaga.
Pozycja 1
Czy Zamawiający dopuści możliwość zaoferowania zestawów z 3szt. folii samoprzylepnej zamiast 2szt – pozostałe parametry zgodne z SIWZ?
Odp. Zamawiający dopuszcza, ale nie wymaga.
Pozycja 3-4
Czy Zamawiający dopuści możliwość zaoferowania urządzenia, które wytwarza podciśnienie 20-200mmHg wyprodukowanego po 2014 r kompatybilnego ze wszystkimi dotychczasowymi zbiorkami i akcesoriami jednorazowymi?
Odp. Zamawiający dopuszcza, ale nie wymaga.
Pozycja 5
Czy Zamawiający dopuści możliwość zaoferowania zestawu z opatrunkiem piankowym o wym. 25 x 15 x 3,3 cm zamiast 26 x 15 x 3,3cm oraz z 3szt. folii samoprzylepnej zamiast 2szt.
Odp. Zamawiający dopuszcza, ale nie wymaga.
</t>
  </si>
  <si>
    <t xml:space="preserve">Zadanie nr 12
Pozycja 3
Czy Zamawiający dopuści możliwość zaoferowania opatrunku z pianki poliuretanowej samoprzylepnego o wym. 15 x 15cm (warstwa opatrunku – 10 x 10 cm) pakowanego a‘5 szt. z odpowiednim przeliczeniem zamawianych ilości spełniającego wymagania SIWZ?
Odp. Zamawiający dopuszcza, ale nie wymaga.
Pozycja 4
Czy Zamawiający dopuści możliwość zaoferowania opatrunku z pianki poliuretanowej samoprzylepnego o wym. 20 x 20 cm (warstwa opatrunku – 14 x 14 cm) pakowanego a‘3 szt. z odpowiednim przeliczeniem zamawianych ilości spełniającego wymagania SIWZ?
Odp. Zamawiający dopuszcza, ale nie wymaga.
</t>
  </si>
  <si>
    <t xml:space="preserve">Zadanie 4 poz. 1
Czy Zamawiający wyrazi zgodę na plaster w rozmiarze 5cm x7,2cm?
Odp. Zamawiający dopuszcza, ale nie wymaga.
</t>
  </si>
  <si>
    <t xml:space="preserve">Zadanie 14 poz. 1
Czy Zamawiający wyrazi zgodę na kompresy pakowane 2x500 szt. z odpowiednim przeliczeniem ilości? 
Odp.  Zamawiający dopuszcza, ale nie wymaga.
</t>
  </si>
  <si>
    <t xml:space="preserve">Zadanie 1, poz. 1,2: czy Zamawiający dopuści opaski o długości 5m, z dwiema zapinkami, z przeliczeniem zamawianych ilości?
Odp.  Zamawiający dopuszcza, ale nie wymaga.
</t>
  </si>
  <si>
    <t xml:space="preserve">Zad. 1 , poz. 3-5:czy Zamawiający wymaga przedstawienia wraz z ofertą kart danych technicznych potwierdzających wykonanie opasek z wiskozy?
Odp.  Zamawiający dopuszcza, ale nie wymaga.
</t>
  </si>
  <si>
    <t xml:space="preserve">Zad. 4, poz. 1: czy Zamawiający dopuści plaster w rozmiarze 5x7,2cm?
Odp.  Zamawiający dopuszcza, ale nie wymaga.
</t>
  </si>
  <si>
    <t xml:space="preserve">Zad. 6, poz. 1-2: czy Zamawiający może określić czy podana liczba mb dotyczy rękawów w stanie roboczym (rozciągniętym), czy swobodnym?
Odp.  Długość rękawów ma być mierzona w stanie swobodnym.
</t>
  </si>
  <si>
    <t xml:space="preserve">Zad. 8 poz. 4: czy Zamawiający dopuści serwety 4-warstwowe?
Odp.  Zamawiający dopuszcza, ale nie wymaga.
</t>
  </si>
  <si>
    <t xml:space="preserve">Zad. 14, poz. 1: czy Zamawiający dopuści kompresy pakowane 2x a’500szt z jednoczesnym przeliczeniem zamawianych ilości?
Odp.  Zamawiający dopuszcza, ale nie wymaga.
</t>
  </si>
  <si>
    <t xml:space="preserve">Zadanie nr 4, poz. 1
Zwracam się z prośbą o dopuszczenie opatrunków w rozmiarze 5 x 7,5 cm zamiast 5 x 7,0 cm.
Odp. Zamawiający dopuszcza.
</t>
  </si>
  <si>
    <t xml:space="preserve">Zad. 8 Pozycja 1,2,3,7
Czy Zamawiający wymaga, aby zaoferowane serwety poddane były procesowi technologicznego prania (płukania) wstępnego? Pragniemy zwrócić Państwa uwagę na fakt, że proces technologicznego prania wstępnego zwiększa zdolności absorpcyjne gazy a ponadto, poza zwiększeniem miękkości i chłonności serwety, gwarantuje większe bezpieczeństwo jej użytkowania (dodatkowe płukanie powoduje usunięcie ewentualnych pozostałości z fazy neutralizacji procesu bielenia - środków pianotwórczych, redukujących lub innych, które pod wpływem czynników sterylizacji podlegają procesom chemicznym, mogącym mieć szkodliwy wpływ na organizm).
Odp. Zamawiająca dopuszcza, ale nie wymaga.
</t>
  </si>
  <si>
    <t xml:space="preserve">Zad.8 Pozycja 2
Czy Zamawiający dopuści możliwość zaoferowania serwet z chipem zamiast nitką RTG – pozostałe parametry zgodne z SIWZ?
Odp. Zamawiająca dopuszcza, ale nie wymaga.
</t>
  </si>
  <si>
    <t xml:space="preserve">Zad. 9 Pozycja 4
Czy Zamawiający dopuści możliwość zaoferowania opaski gipsowej spełniającej wymagania SIWZ o czasie schnięcia 4-6 min?
Odp. Zamawiający dopuszcza, ale nie wymaga.
</t>
  </si>
  <si>
    <t xml:space="preserve">Zad. 2, poz. 1: czy Zamawiający dopuści ligninę pakowaną w opakowanie foliowe chroniące przed wilgocią?
Odp.  Zamawiający dopuszcza.
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</si>
</sst>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10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0" fillId="0" borderId="8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3" fillId="0" borderId="0" xfId="0" applyFont="1" applyAlignment="1">
      <alignment horizontal="left" indent="3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workbookViewId="0">
      <selection activeCell="P7" sqref="P7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8" width="12.125" customWidth="1"/>
    <col min="10" max="10" width="11.125" customWidth="1"/>
    <col min="11" max="11" width="10" customWidth="1"/>
  </cols>
  <sheetData>
    <row r="1" spans="1:11">
      <c r="A1" s="16" t="s">
        <v>20</v>
      </c>
      <c r="B1" s="16"/>
      <c r="C1" s="16"/>
      <c r="D1" s="16"/>
      <c r="J1" t="s">
        <v>213</v>
      </c>
    </row>
    <row r="2" spans="1:11" ht="46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08" customHeight="1">
      <c r="A3" s="1">
        <v>1</v>
      </c>
      <c r="B3" s="2" t="s">
        <v>10</v>
      </c>
      <c r="C3" s="1" t="s">
        <v>11</v>
      </c>
      <c r="D3" s="1">
        <v>350</v>
      </c>
      <c r="E3" s="7">
        <f>D3*12</f>
        <v>4200</v>
      </c>
      <c r="F3" s="6"/>
      <c r="G3" s="6"/>
      <c r="H3" s="6"/>
      <c r="I3" s="4"/>
      <c r="J3" s="1"/>
      <c r="K3" s="1"/>
    </row>
    <row r="4" spans="1:11" ht="109.5" customHeight="1">
      <c r="A4" s="1">
        <v>2</v>
      </c>
      <c r="B4" s="2" t="s">
        <v>12</v>
      </c>
      <c r="C4" s="1" t="s">
        <v>11</v>
      </c>
      <c r="D4" s="1">
        <v>200</v>
      </c>
      <c r="E4" s="7">
        <f t="shared" ref="E4:E7" si="0">D4*12</f>
        <v>2400</v>
      </c>
      <c r="F4" s="6"/>
      <c r="G4" s="6"/>
      <c r="H4" s="6"/>
      <c r="I4" s="4"/>
      <c r="J4" s="1"/>
      <c r="K4" s="1"/>
    </row>
    <row r="5" spans="1:11" ht="81" customHeight="1">
      <c r="A5" s="1">
        <v>3</v>
      </c>
      <c r="B5" s="2" t="s">
        <v>13</v>
      </c>
      <c r="C5" s="1" t="s">
        <v>11</v>
      </c>
      <c r="D5" s="1">
        <v>100</v>
      </c>
      <c r="E5" s="7">
        <f t="shared" si="0"/>
        <v>1200</v>
      </c>
      <c r="F5" s="6"/>
      <c r="G5" s="6"/>
      <c r="H5" s="6"/>
      <c r="I5" s="4"/>
      <c r="J5" s="1"/>
      <c r="K5" s="1"/>
    </row>
    <row r="6" spans="1:11" ht="76.5" customHeight="1">
      <c r="A6" s="1">
        <v>4</v>
      </c>
      <c r="B6" s="2" t="s">
        <v>14</v>
      </c>
      <c r="C6" s="1" t="s">
        <v>11</v>
      </c>
      <c r="D6" s="1">
        <v>1800</v>
      </c>
      <c r="E6" s="7">
        <f t="shared" si="0"/>
        <v>21600</v>
      </c>
      <c r="F6" s="6"/>
      <c r="G6" s="6"/>
      <c r="H6" s="6"/>
      <c r="I6" s="4"/>
      <c r="J6" s="1"/>
      <c r="K6" s="1"/>
    </row>
    <row r="7" spans="1:11" ht="87.75" customHeight="1">
      <c r="A7" s="1">
        <v>5</v>
      </c>
      <c r="B7" s="2" t="s">
        <v>15</v>
      </c>
      <c r="C7" s="1" t="s">
        <v>11</v>
      </c>
      <c r="D7" s="1">
        <v>700</v>
      </c>
      <c r="E7" s="7">
        <f t="shared" si="0"/>
        <v>8400</v>
      </c>
      <c r="F7" s="6"/>
      <c r="G7" s="6"/>
      <c r="H7" s="6"/>
      <c r="I7" s="4"/>
      <c r="J7" s="1"/>
      <c r="K7" s="1"/>
    </row>
    <row r="8" spans="1:11">
      <c r="A8" s="13" t="s">
        <v>16</v>
      </c>
      <c r="B8" s="14"/>
      <c r="C8" s="14"/>
      <c r="D8" s="14"/>
      <c r="E8" s="14"/>
      <c r="F8" s="15"/>
      <c r="G8" s="6"/>
      <c r="H8" s="6"/>
      <c r="I8" s="3"/>
      <c r="J8" s="3"/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.75" customHeight="1">
      <c r="A10" s="3"/>
      <c r="B10" s="17" t="s">
        <v>228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52.5" customHeight="1">
      <c r="A11" s="3"/>
      <c r="B11" s="17" t="s">
        <v>229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>
      <c r="H12" t="s">
        <v>17</v>
      </c>
    </row>
    <row r="13" spans="1:11">
      <c r="H13" t="s">
        <v>18</v>
      </c>
    </row>
  </sheetData>
  <mergeCells count="4">
    <mergeCell ref="A8:F8"/>
    <mergeCell ref="A1:D1"/>
    <mergeCell ref="B10:K10"/>
    <mergeCell ref="B11:K1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>
      <selection activeCell="L3" sqref="L3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 ht="33.75" customHeight="1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333.75" customHeight="1">
      <c r="A3" s="1">
        <v>1</v>
      </c>
      <c r="B3" s="2" t="s">
        <v>85</v>
      </c>
      <c r="C3" s="1" t="s">
        <v>11</v>
      </c>
      <c r="D3" s="1">
        <v>2000</v>
      </c>
      <c r="E3" s="7">
        <f>D3*12</f>
        <v>24000</v>
      </c>
      <c r="F3" s="6"/>
      <c r="G3" s="6"/>
      <c r="H3" s="6"/>
      <c r="I3" s="4"/>
      <c r="J3" s="1"/>
      <c r="K3" s="1"/>
    </row>
    <row r="4" spans="1:11" ht="321.75" customHeight="1">
      <c r="A4" s="1">
        <v>2</v>
      </c>
      <c r="B4" s="2" t="s">
        <v>86</v>
      </c>
      <c r="C4" s="1" t="s">
        <v>11</v>
      </c>
      <c r="D4" s="1">
        <v>100</v>
      </c>
      <c r="E4" s="7">
        <f t="shared" ref="E4:E10" si="0">D4*12</f>
        <v>1200</v>
      </c>
      <c r="F4" s="6"/>
      <c r="G4" s="6"/>
      <c r="H4" s="6"/>
      <c r="I4" s="4"/>
      <c r="J4" s="1"/>
      <c r="K4" s="1"/>
    </row>
    <row r="5" spans="1:11" ht="315.75" customHeight="1">
      <c r="A5" s="1">
        <v>3</v>
      </c>
      <c r="B5" s="2" t="s">
        <v>87</v>
      </c>
      <c r="C5" s="1" t="s">
        <v>11</v>
      </c>
      <c r="D5" s="1">
        <v>50</v>
      </c>
      <c r="E5" s="7">
        <f t="shared" si="0"/>
        <v>600</v>
      </c>
      <c r="F5" s="6"/>
      <c r="G5" s="6"/>
      <c r="H5" s="6"/>
      <c r="I5" s="4"/>
      <c r="J5" s="1"/>
      <c r="K5" s="1"/>
    </row>
    <row r="6" spans="1:11" ht="261" customHeight="1">
      <c r="A6" s="1">
        <v>4</v>
      </c>
      <c r="B6" s="2" t="s">
        <v>88</v>
      </c>
      <c r="C6" s="1" t="s">
        <v>11</v>
      </c>
      <c r="D6" s="1">
        <v>100</v>
      </c>
      <c r="E6" s="7">
        <f t="shared" si="0"/>
        <v>1200</v>
      </c>
      <c r="F6" s="6"/>
      <c r="G6" s="6"/>
      <c r="H6" s="6"/>
      <c r="I6" s="4"/>
      <c r="J6" s="1"/>
      <c r="K6" s="1"/>
    </row>
    <row r="7" spans="1:11" ht="250.5" customHeight="1">
      <c r="A7" s="1">
        <v>5</v>
      </c>
      <c r="B7" s="2" t="s">
        <v>89</v>
      </c>
      <c r="C7" s="1" t="s">
        <v>11</v>
      </c>
      <c r="D7" s="1">
        <v>2</v>
      </c>
      <c r="E7" s="7">
        <f t="shared" si="0"/>
        <v>24</v>
      </c>
      <c r="F7" s="6"/>
      <c r="G7" s="6"/>
      <c r="H7" s="6"/>
      <c r="I7" s="4"/>
      <c r="J7" s="1"/>
      <c r="K7" s="1"/>
    </row>
    <row r="8" spans="1:11" ht="241.5" customHeight="1">
      <c r="A8" s="1">
        <v>6</v>
      </c>
      <c r="B8" s="2" t="s">
        <v>90</v>
      </c>
      <c r="C8" s="1" t="s">
        <v>11</v>
      </c>
      <c r="D8" s="1">
        <v>2</v>
      </c>
      <c r="E8" s="7">
        <f t="shared" si="0"/>
        <v>24</v>
      </c>
      <c r="F8" s="6"/>
      <c r="G8" s="6"/>
      <c r="H8" s="6"/>
      <c r="I8" s="4"/>
      <c r="J8" s="1"/>
      <c r="K8" s="1"/>
    </row>
    <row r="9" spans="1:11" ht="304.5" customHeight="1">
      <c r="A9" s="5">
        <v>7</v>
      </c>
      <c r="B9" s="2" t="s">
        <v>91</v>
      </c>
      <c r="C9" s="1" t="s">
        <v>11</v>
      </c>
      <c r="D9" s="1">
        <v>10</v>
      </c>
      <c r="E9" s="7">
        <f t="shared" si="0"/>
        <v>120</v>
      </c>
      <c r="F9" s="6"/>
      <c r="G9" s="6"/>
      <c r="H9" s="6"/>
      <c r="I9" s="4"/>
      <c r="J9" s="1"/>
      <c r="K9" s="1"/>
    </row>
    <row r="10" spans="1:11" ht="75" customHeight="1">
      <c r="A10" s="10">
        <v>8</v>
      </c>
      <c r="B10" s="2" t="s">
        <v>92</v>
      </c>
      <c r="C10" s="1" t="s">
        <v>11</v>
      </c>
      <c r="D10" s="1">
        <v>100</v>
      </c>
      <c r="E10" s="7">
        <f t="shared" si="0"/>
        <v>1200</v>
      </c>
      <c r="F10" s="6"/>
      <c r="G10" s="6"/>
      <c r="H10" s="6"/>
      <c r="I10" s="4"/>
      <c r="J10" s="1"/>
      <c r="K10" s="1"/>
    </row>
    <row r="11" spans="1:11">
      <c r="A11" s="20" t="s">
        <v>16</v>
      </c>
      <c r="B11" s="21"/>
      <c r="C11" s="21"/>
      <c r="D11" s="21"/>
      <c r="E11" s="21"/>
      <c r="F11" s="22"/>
      <c r="G11" s="9"/>
      <c r="H11" s="9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H14" t="s">
        <v>17</v>
      </c>
    </row>
    <row r="15" spans="1:11">
      <c r="H15" t="s">
        <v>18</v>
      </c>
    </row>
  </sheetData>
  <mergeCells count="2">
    <mergeCell ref="A1:J1"/>
    <mergeCell ref="A11:F1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topLeftCell="A10" zoomScale="80" zoomScaleNormal="80" workbookViewId="0">
      <selection activeCell="B17" sqref="B17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93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76.25" customHeight="1">
      <c r="A3" s="1">
        <v>1</v>
      </c>
      <c r="B3" s="2" t="s">
        <v>94</v>
      </c>
      <c r="C3" s="1" t="s">
        <v>27</v>
      </c>
      <c r="D3" s="1">
        <v>1</v>
      </c>
      <c r="E3" s="7">
        <f>D3*12</f>
        <v>12</v>
      </c>
      <c r="F3" s="6"/>
      <c r="G3" s="6"/>
      <c r="H3" s="6"/>
      <c r="I3" s="4"/>
      <c r="J3" s="1"/>
      <c r="K3" s="1"/>
    </row>
    <row r="4" spans="1:11" ht="177.75" customHeight="1">
      <c r="A4" s="1">
        <v>2</v>
      </c>
      <c r="B4" s="2" t="s">
        <v>95</v>
      </c>
      <c r="C4" s="1" t="s">
        <v>27</v>
      </c>
      <c r="D4" s="1">
        <v>1</v>
      </c>
      <c r="E4" s="7">
        <f t="shared" ref="E4:E11" si="0">D4*12</f>
        <v>12</v>
      </c>
      <c r="F4" s="6"/>
      <c r="G4" s="6"/>
      <c r="H4" s="6"/>
      <c r="I4" s="4"/>
      <c r="J4" s="1"/>
      <c r="K4" s="1"/>
    </row>
    <row r="5" spans="1:11" ht="345.75" customHeight="1">
      <c r="A5" s="1">
        <v>3</v>
      </c>
      <c r="B5" s="2" t="s">
        <v>96</v>
      </c>
      <c r="C5" s="1" t="s">
        <v>27</v>
      </c>
      <c r="D5" s="1">
        <v>1</v>
      </c>
      <c r="E5" s="7">
        <f t="shared" si="0"/>
        <v>12</v>
      </c>
      <c r="F5" s="6"/>
      <c r="G5" s="6"/>
      <c r="H5" s="6"/>
      <c r="I5" s="4"/>
      <c r="J5" s="1"/>
      <c r="K5" s="1"/>
    </row>
    <row r="6" spans="1:11" ht="356.25">
      <c r="A6" s="1">
        <v>4</v>
      </c>
      <c r="B6" s="2" t="s">
        <v>97</v>
      </c>
      <c r="C6" s="1" t="s">
        <v>27</v>
      </c>
      <c r="D6" s="1">
        <v>1</v>
      </c>
      <c r="E6" s="7">
        <f t="shared" si="0"/>
        <v>12</v>
      </c>
      <c r="F6" s="6"/>
      <c r="G6" s="6"/>
      <c r="H6" s="6"/>
      <c r="I6" s="4"/>
      <c r="J6" s="1"/>
      <c r="K6" s="1"/>
    </row>
    <row r="7" spans="1:11" ht="171">
      <c r="A7" s="1">
        <v>5</v>
      </c>
      <c r="B7" s="2" t="s">
        <v>98</v>
      </c>
      <c r="C7" s="1" t="s">
        <v>27</v>
      </c>
      <c r="D7" s="1">
        <v>1</v>
      </c>
      <c r="E7" s="7">
        <f t="shared" si="0"/>
        <v>12</v>
      </c>
      <c r="F7" s="6"/>
      <c r="G7" s="6"/>
      <c r="H7" s="6"/>
      <c r="I7" s="4"/>
      <c r="J7" s="1"/>
      <c r="K7" s="1"/>
    </row>
    <row r="8" spans="1:11" ht="67.5" customHeight="1">
      <c r="A8" s="1">
        <v>6</v>
      </c>
      <c r="B8" s="2" t="s">
        <v>212</v>
      </c>
      <c r="C8" s="1" t="s">
        <v>27</v>
      </c>
      <c r="D8" s="1">
        <v>1</v>
      </c>
      <c r="E8" s="7">
        <f t="shared" si="0"/>
        <v>12</v>
      </c>
      <c r="F8" s="6"/>
      <c r="G8" s="6"/>
      <c r="H8" s="6"/>
      <c r="I8" s="4"/>
      <c r="J8" s="1"/>
      <c r="K8" s="1"/>
    </row>
    <row r="9" spans="1:11" ht="71.25">
      <c r="A9" s="5">
        <v>7</v>
      </c>
      <c r="B9" s="2" t="s">
        <v>99</v>
      </c>
      <c r="C9" s="1" t="s">
        <v>27</v>
      </c>
      <c r="D9" s="1">
        <v>2</v>
      </c>
      <c r="E9" s="7">
        <f t="shared" si="0"/>
        <v>24</v>
      </c>
      <c r="F9" s="6"/>
      <c r="G9" s="6"/>
      <c r="H9" s="6"/>
      <c r="I9" s="4"/>
      <c r="J9" s="1"/>
      <c r="K9" s="1"/>
    </row>
    <row r="10" spans="1:11" ht="28.5">
      <c r="A10" s="10">
        <v>8</v>
      </c>
      <c r="B10" s="2" t="s">
        <v>100</v>
      </c>
      <c r="C10" s="1" t="s">
        <v>27</v>
      </c>
      <c r="D10" s="1">
        <v>1</v>
      </c>
      <c r="E10" s="7">
        <f t="shared" si="0"/>
        <v>12</v>
      </c>
      <c r="F10" s="6"/>
      <c r="G10" s="6"/>
      <c r="H10" s="6"/>
      <c r="I10" s="4"/>
      <c r="J10" s="1"/>
      <c r="K10" s="1"/>
    </row>
    <row r="11" spans="1:11" ht="28.5">
      <c r="A11" s="1">
        <v>9</v>
      </c>
      <c r="B11" s="2" t="s">
        <v>101</v>
      </c>
      <c r="C11" s="1" t="s">
        <v>27</v>
      </c>
      <c r="D11" s="1">
        <v>1</v>
      </c>
      <c r="E11" s="7">
        <f t="shared" si="0"/>
        <v>12</v>
      </c>
      <c r="F11" s="6"/>
      <c r="G11" s="6"/>
      <c r="H11" s="6"/>
      <c r="I11" s="4"/>
      <c r="J11" s="1"/>
      <c r="K11" s="1"/>
    </row>
    <row r="12" spans="1:11">
      <c r="A12" s="20" t="s">
        <v>16</v>
      </c>
      <c r="B12" s="21"/>
      <c r="C12" s="21"/>
      <c r="D12" s="21"/>
      <c r="E12" s="21"/>
      <c r="F12" s="22"/>
      <c r="G12" s="9"/>
      <c r="H12" s="9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76.75" customHeight="1">
      <c r="A14" s="3"/>
      <c r="B14" s="17" t="s">
        <v>224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H16" t="s">
        <v>17</v>
      </c>
    </row>
    <row r="17" spans="8:8">
      <c r="H17" t="s">
        <v>18</v>
      </c>
    </row>
  </sheetData>
  <mergeCells count="2">
    <mergeCell ref="A12:F12"/>
    <mergeCell ref="B14:K1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topLeftCell="A25" workbookViewId="0">
      <selection activeCell="D29" sqref="D29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102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75" customHeight="1">
      <c r="A3" s="1">
        <v>1</v>
      </c>
      <c r="B3" s="2" t="s">
        <v>103</v>
      </c>
      <c r="C3" s="1" t="s">
        <v>27</v>
      </c>
      <c r="D3" s="1">
        <v>1</v>
      </c>
      <c r="E3" s="7">
        <f>D3*12</f>
        <v>12</v>
      </c>
      <c r="F3" s="6"/>
      <c r="G3" s="6"/>
      <c r="H3" s="6"/>
      <c r="I3" s="4"/>
      <c r="J3" s="1"/>
      <c r="K3" s="1"/>
    </row>
    <row r="4" spans="1:11" ht="42.75" customHeight="1">
      <c r="A4" s="1">
        <v>2</v>
      </c>
      <c r="B4" s="2" t="s">
        <v>104</v>
      </c>
      <c r="C4" s="1" t="s">
        <v>27</v>
      </c>
      <c r="D4" s="1">
        <v>1</v>
      </c>
      <c r="E4" s="7">
        <f t="shared" ref="E4:E24" si="0">D4*12</f>
        <v>12</v>
      </c>
      <c r="F4" s="6"/>
      <c r="G4" s="6"/>
      <c r="H4" s="6"/>
      <c r="I4" s="4"/>
      <c r="J4" s="1"/>
      <c r="K4" s="1"/>
    </row>
    <row r="5" spans="1:11" ht="57.75" customHeight="1">
      <c r="A5" s="1">
        <v>3</v>
      </c>
      <c r="B5" s="2" t="s">
        <v>105</v>
      </c>
      <c r="C5" s="1" t="s">
        <v>27</v>
      </c>
      <c r="D5" s="1">
        <v>2</v>
      </c>
      <c r="E5" s="7">
        <f t="shared" si="0"/>
        <v>24</v>
      </c>
      <c r="F5" s="6"/>
      <c r="G5" s="6"/>
      <c r="H5" s="6"/>
      <c r="I5" s="4"/>
      <c r="J5" s="1"/>
      <c r="K5" s="1"/>
    </row>
    <row r="6" spans="1:11" ht="60.75" customHeight="1">
      <c r="A6" s="1">
        <v>4</v>
      </c>
      <c r="B6" s="2" t="s">
        <v>106</v>
      </c>
      <c r="C6" s="1" t="s">
        <v>27</v>
      </c>
      <c r="D6" s="1">
        <v>1</v>
      </c>
      <c r="E6" s="7">
        <f t="shared" si="0"/>
        <v>12</v>
      </c>
      <c r="F6" s="6"/>
      <c r="G6" s="6"/>
      <c r="H6" s="6"/>
      <c r="I6" s="4"/>
      <c r="J6" s="1"/>
      <c r="K6" s="1"/>
    </row>
    <row r="7" spans="1:11" ht="74.25" customHeight="1">
      <c r="A7" s="1">
        <v>5</v>
      </c>
      <c r="B7" s="2" t="s">
        <v>107</v>
      </c>
      <c r="C7" s="1" t="s">
        <v>11</v>
      </c>
      <c r="D7" s="1">
        <v>2</v>
      </c>
      <c r="E7" s="7">
        <f t="shared" si="0"/>
        <v>24</v>
      </c>
      <c r="F7" s="6"/>
      <c r="G7" s="6"/>
      <c r="H7" s="6"/>
      <c r="I7" s="4"/>
      <c r="J7" s="1"/>
      <c r="K7" s="1"/>
    </row>
    <row r="8" spans="1:11" ht="49.5" customHeight="1">
      <c r="A8" s="1">
        <v>6</v>
      </c>
      <c r="B8" s="2" t="s">
        <v>108</v>
      </c>
      <c r="C8" s="1" t="s">
        <v>27</v>
      </c>
      <c r="D8" s="1">
        <v>1</v>
      </c>
      <c r="E8" s="7">
        <f t="shared" si="0"/>
        <v>12</v>
      </c>
      <c r="F8" s="6"/>
      <c r="G8" s="6"/>
      <c r="H8" s="6"/>
      <c r="I8" s="4"/>
      <c r="J8" s="1"/>
      <c r="K8" s="1"/>
    </row>
    <row r="9" spans="1:11" ht="76.5" customHeight="1">
      <c r="A9" s="5">
        <v>7</v>
      </c>
      <c r="B9" s="2" t="s">
        <v>109</v>
      </c>
      <c r="C9" s="1" t="s">
        <v>27</v>
      </c>
      <c r="D9" s="1">
        <v>1</v>
      </c>
      <c r="E9" s="7">
        <f t="shared" si="0"/>
        <v>12</v>
      </c>
      <c r="F9" s="6"/>
      <c r="G9" s="6"/>
      <c r="H9" s="6"/>
      <c r="I9" s="4"/>
      <c r="J9" s="1"/>
      <c r="K9" s="1"/>
    </row>
    <row r="10" spans="1:11" ht="60.75" customHeight="1">
      <c r="A10" s="10">
        <v>8</v>
      </c>
      <c r="B10" s="2" t="s">
        <v>110</v>
      </c>
      <c r="C10" s="1" t="s">
        <v>27</v>
      </c>
      <c r="D10" s="1">
        <v>1</v>
      </c>
      <c r="E10" s="7">
        <f t="shared" si="0"/>
        <v>12</v>
      </c>
      <c r="F10" s="6"/>
      <c r="G10" s="6"/>
      <c r="H10" s="6"/>
      <c r="I10" s="4"/>
      <c r="J10" s="1"/>
      <c r="K10" s="1"/>
    </row>
    <row r="11" spans="1:11" ht="77.25" customHeight="1">
      <c r="A11" s="10">
        <v>9</v>
      </c>
      <c r="B11" s="2" t="s">
        <v>111</v>
      </c>
      <c r="C11" s="1" t="s">
        <v>27</v>
      </c>
      <c r="D11" s="1">
        <v>1</v>
      </c>
      <c r="E11" s="7">
        <f t="shared" si="0"/>
        <v>12</v>
      </c>
      <c r="F11" s="6"/>
      <c r="G11" s="6"/>
      <c r="H11" s="6"/>
      <c r="I11" s="4"/>
      <c r="J11" s="1"/>
      <c r="K11" s="1"/>
    </row>
    <row r="12" spans="1:11" ht="105" customHeight="1">
      <c r="A12" s="1">
        <v>10</v>
      </c>
      <c r="B12" s="2" t="s">
        <v>112</v>
      </c>
      <c r="C12" s="1" t="s">
        <v>27</v>
      </c>
      <c r="D12" s="1">
        <v>3</v>
      </c>
      <c r="E12" s="7">
        <f t="shared" si="0"/>
        <v>36</v>
      </c>
      <c r="F12" s="6"/>
      <c r="G12" s="6"/>
      <c r="H12" s="6"/>
      <c r="I12" s="4"/>
      <c r="J12" s="1"/>
      <c r="K12" s="1"/>
    </row>
    <row r="13" spans="1:11" ht="107.25" customHeight="1">
      <c r="A13" s="1">
        <v>11</v>
      </c>
      <c r="B13" s="2" t="s">
        <v>113</v>
      </c>
      <c r="C13" s="1" t="s">
        <v>27</v>
      </c>
      <c r="D13" s="1">
        <v>5</v>
      </c>
      <c r="E13" s="7">
        <f t="shared" si="0"/>
        <v>60</v>
      </c>
      <c r="F13" s="6"/>
      <c r="G13" s="6"/>
      <c r="H13" s="6"/>
      <c r="I13" s="4"/>
      <c r="J13" s="1"/>
      <c r="K13" s="1"/>
    </row>
    <row r="14" spans="1:11" ht="105.75" customHeight="1">
      <c r="A14" s="1">
        <v>12</v>
      </c>
      <c r="B14" s="2" t="s">
        <v>114</v>
      </c>
      <c r="C14" s="1" t="s">
        <v>27</v>
      </c>
      <c r="D14" s="1">
        <v>1</v>
      </c>
      <c r="E14" s="7">
        <f t="shared" si="0"/>
        <v>12</v>
      </c>
      <c r="F14" s="6"/>
      <c r="G14" s="6"/>
      <c r="H14" s="6"/>
      <c r="I14" s="4"/>
      <c r="J14" s="1"/>
      <c r="K14" s="1"/>
    </row>
    <row r="15" spans="1:11" ht="118.5" customHeight="1">
      <c r="A15" s="1">
        <v>13</v>
      </c>
      <c r="B15" s="2" t="s">
        <v>115</v>
      </c>
      <c r="C15" s="1" t="s">
        <v>27</v>
      </c>
      <c r="D15" s="1">
        <v>1</v>
      </c>
      <c r="E15" s="7">
        <f t="shared" si="0"/>
        <v>12</v>
      </c>
      <c r="F15" s="6"/>
      <c r="G15" s="6"/>
      <c r="H15" s="6"/>
      <c r="I15" s="4"/>
      <c r="J15" s="1"/>
      <c r="K15" s="1"/>
    </row>
    <row r="16" spans="1:11" ht="128.25">
      <c r="A16" s="1">
        <v>14</v>
      </c>
      <c r="B16" s="2" t="s">
        <v>116</v>
      </c>
      <c r="C16" s="1" t="s">
        <v>27</v>
      </c>
      <c r="D16" s="1">
        <v>1</v>
      </c>
      <c r="E16" s="7">
        <f t="shared" si="0"/>
        <v>12</v>
      </c>
      <c r="F16" s="6"/>
      <c r="G16" s="6"/>
      <c r="H16" s="6"/>
      <c r="I16" s="4"/>
      <c r="J16" s="1"/>
      <c r="K16" s="1"/>
    </row>
    <row r="17" spans="1:11" ht="150.75" customHeight="1">
      <c r="A17" s="1">
        <v>15</v>
      </c>
      <c r="B17" s="2" t="s">
        <v>117</v>
      </c>
      <c r="C17" s="1" t="s">
        <v>27</v>
      </c>
      <c r="D17" s="1">
        <v>1</v>
      </c>
      <c r="E17" s="7">
        <f t="shared" si="0"/>
        <v>12</v>
      </c>
      <c r="F17" s="6"/>
      <c r="G17" s="6"/>
      <c r="H17" s="6"/>
      <c r="I17" s="4"/>
      <c r="J17" s="1"/>
      <c r="K17" s="1"/>
    </row>
    <row r="18" spans="1:11" ht="256.5">
      <c r="A18" s="1">
        <v>16</v>
      </c>
      <c r="B18" s="2" t="s">
        <v>118</v>
      </c>
      <c r="C18" s="1" t="s">
        <v>27</v>
      </c>
      <c r="D18" s="1">
        <v>1</v>
      </c>
      <c r="E18" s="7">
        <f t="shared" si="0"/>
        <v>12</v>
      </c>
      <c r="F18" s="6"/>
      <c r="G18" s="6"/>
      <c r="H18" s="6"/>
      <c r="I18" s="4"/>
      <c r="J18" s="1"/>
      <c r="K18" s="1"/>
    </row>
    <row r="19" spans="1:11" ht="270.75">
      <c r="A19" s="1">
        <v>17</v>
      </c>
      <c r="B19" s="2" t="s">
        <v>119</v>
      </c>
      <c r="C19" s="1" t="s">
        <v>27</v>
      </c>
      <c r="D19" s="1">
        <v>1</v>
      </c>
      <c r="E19" s="7">
        <f t="shared" si="0"/>
        <v>12</v>
      </c>
      <c r="F19" s="6"/>
      <c r="G19" s="6"/>
      <c r="H19" s="6"/>
      <c r="I19" s="4"/>
      <c r="J19" s="1"/>
      <c r="K19" s="1"/>
    </row>
    <row r="20" spans="1:11" ht="256.5">
      <c r="A20" s="1">
        <v>18</v>
      </c>
      <c r="B20" s="2" t="s">
        <v>120</v>
      </c>
      <c r="C20" s="1" t="s">
        <v>11</v>
      </c>
      <c r="D20" s="1">
        <v>5</v>
      </c>
      <c r="E20" s="7">
        <f t="shared" si="0"/>
        <v>60</v>
      </c>
      <c r="F20" s="6"/>
      <c r="G20" s="6"/>
      <c r="H20" s="6"/>
      <c r="I20" s="4"/>
      <c r="J20" s="1"/>
      <c r="K20" s="1"/>
    </row>
    <row r="21" spans="1:11" ht="171">
      <c r="A21" s="1">
        <v>19</v>
      </c>
      <c r="B21" s="2" t="s">
        <v>121</v>
      </c>
      <c r="C21" s="1" t="s">
        <v>11</v>
      </c>
      <c r="D21" s="1">
        <v>5</v>
      </c>
      <c r="E21" s="7">
        <f t="shared" si="0"/>
        <v>60</v>
      </c>
      <c r="F21" s="6"/>
      <c r="G21" s="6"/>
      <c r="H21" s="6"/>
      <c r="I21" s="4"/>
      <c r="J21" s="1"/>
      <c r="K21" s="1"/>
    </row>
    <row r="22" spans="1:11" ht="150" customHeight="1">
      <c r="A22" s="1">
        <v>20</v>
      </c>
      <c r="B22" s="2" t="s">
        <v>122</v>
      </c>
      <c r="C22" s="1" t="s">
        <v>11</v>
      </c>
      <c r="D22" s="1">
        <v>5</v>
      </c>
      <c r="E22" s="7">
        <f t="shared" si="0"/>
        <v>60</v>
      </c>
      <c r="F22" s="6"/>
      <c r="G22" s="6"/>
      <c r="H22" s="6"/>
      <c r="I22" s="4"/>
      <c r="J22" s="1"/>
      <c r="K22" s="1"/>
    </row>
    <row r="23" spans="1:11" ht="104.25" customHeight="1">
      <c r="A23" s="1">
        <v>21</v>
      </c>
      <c r="B23" s="2" t="s">
        <v>123</v>
      </c>
      <c r="C23" s="1" t="s">
        <v>27</v>
      </c>
      <c r="D23" s="1">
        <v>10</v>
      </c>
      <c r="E23" s="7">
        <f t="shared" si="0"/>
        <v>120</v>
      </c>
      <c r="F23" s="6"/>
      <c r="G23" s="6"/>
      <c r="H23" s="6"/>
      <c r="I23" s="4"/>
      <c r="J23" s="1"/>
      <c r="K23" s="1"/>
    </row>
    <row r="24" spans="1:11" ht="78" customHeight="1">
      <c r="A24" s="1">
        <v>22</v>
      </c>
      <c r="B24" s="2" t="s">
        <v>124</v>
      </c>
      <c r="C24" s="1" t="s">
        <v>27</v>
      </c>
      <c r="D24" s="1">
        <v>1</v>
      </c>
      <c r="E24" s="7">
        <f t="shared" si="0"/>
        <v>12</v>
      </c>
      <c r="F24" s="6"/>
      <c r="G24" s="6"/>
      <c r="H24" s="6"/>
      <c r="I24" s="4"/>
      <c r="J24" s="1"/>
      <c r="K24" s="1"/>
    </row>
    <row r="25" spans="1:11">
      <c r="A25" s="20" t="s">
        <v>16</v>
      </c>
      <c r="B25" s="21"/>
      <c r="C25" s="21"/>
      <c r="D25" s="21"/>
      <c r="E25" s="21"/>
      <c r="F25" s="22"/>
      <c r="G25" s="9"/>
      <c r="H25" s="9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7" customHeight="1">
      <c r="A27" s="3"/>
      <c r="B27" s="17" t="s">
        <v>225</v>
      </c>
      <c r="C27" s="18"/>
      <c r="D27" s="18"/>
      <c r="E27" s="18"/>
      <c r="F27" s="18"/>
      <c r="G27" s="18"/>
      <c r="H27" s="18"/>
      <c r="I27" s="18"/>
      <c r="J27" s="18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H29" t="s">
        <v>17</v>
      </c>
    </row>
    <row r="30" spans="1:11">
      <c r="H30" t="s">
        <v>18</v>
      </c>
    </row>
  </sheetData>
  <mergeCells count="2">
    <mergeCell ref="A25:F25"/>
    <mergeCell ref="B27:J2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125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39" customHeight="1">
      <c r="A3" s="1">
        <v>1</v>
      </c>
      <c r="B3" s="2" t="s">
        <v>126</v>
      </c>
      <c r="C3" s="1" t="s">
        <v>26</v>
      </c>
      <c r="D3" s="1">
        <v>80</v>
      </c>
      <c r="E3" s="7">
        <f>D3*12</f>
        <v>960</v>
      </c>
      <c r="F3" s="6"/>
      <c r="G3" s="6"/>
      <c r="H3" s="6"/>
      <c r="I3" s="4"/>
      <c r="J3" s="1"/>
      <c r="K3" s="1"/>
    </row>
    <row r="4" spans="1:11" ht="45.75" customHeight="1">
      <c r="A4" s="1">
        <v>2</v>
      </c>
      <c r="B4" s="2" t="s">
        <v>127</v>
      </c>
      <c r="C4" s="1" t="s">
        <v>11</v>
      </c>
      <c r="D4" s="1">
        <v>10</v>
      </c>
      <c r="E4" s="7">
        <f t="shared" ref="E4:E5" si="0">D4*12</f>
        <v>120</v>
      </c>
      <c r="F4" s="6"/>
      <c r="G4" s="6"/>
      <c r="H4" s="6"/>
      <c r="I4" s="4"/>
      <c r="J4" s="1"/>
      <c r="K4" s="1"/>
    </row>
    <row r="5" spans="1:11" ht="135" customHeight="1">
      <c r="A5" s="1">
        <v>3</v>
      </c>
      <c r="B5" s="2" t="s">
        <v>128</v>
      </c>
      <c r="C5" s="1" t="s">
        <v>11</v>
      </c>
      <c r="D5" s="1">
        <v>200</v>
      </c>
      <c r="E5" s="7">
        <f t="shared" si="0"/>
        <v>2400</v>
      </c>
      <c r="F5" s="6"/>
      <c r="G5" s="6"/>
      <c r="H5" s="6"/>
      <c r="I5" s="4"/>
      <c r="J5" s="1"/>
      <c r="K5" s="1"/>
    </row>
    <row r="6" spans="1:11">
      <c r="A6" s="20" t="s">
        <v>16</v>
      </c>
      <c r="B6" s="21"/>
      <c r="C6" s="21"/>
      <c r="D6" s="21"/>
      <c r="E6" s="21"/>
      <c r="F6" s="22"/>
      <c r="G6" s="9"/>
      <c r="H6" s="9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H9" t="s">
        <v>17</v>
      </c>
    </row>
    <row r="10" spans="1:11">
      <c r="H10" t="s">
        <v>18</v>
      </c>
    </row>
  </sheetData>
  <mergeCells count="1">
    <mergeCell ref="A6:F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8" sqref="B8:J8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129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71.25">
      <c r="A3" s="1">
        <v>1</v>
      </c>
      <c r="B3" s="2" t="s">
        <v>130</v>
      </c>
      <c r="C3" s="1" t="s">
        <v>27</v>
      </c>
      <c r="D3" s="1">
        <v>40</v>
      </c>
      <c r="E3" s="7">
        <f>D3*12</f>
        <v>480</v>
      </c>
      <c r="F3" s="6"/>
      <c r="G3" s="6"/>
      <c r="H3" s="6"/>
      <c r="I3" s="4"/>
      <c r="J3" s="1"/>
      <c r="K3" s="1"/>
    </row>
    <row r="4" spans="1:11">
      <c r="A4" s="20" t="s">
        <v>16</v>
      </c>
      <c r="B4" s="21"/>
      <c r="C4" s="21"/>
      <c r="D4" s="21"/>
      <c r="E4" s="21"/>
      <c r="F4" s="22"/>
      <c r="G4" s="9"/>
      <c r="H4" s="9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51" customHeight="1">
      <c r="A6" s="3"/>
      <c r="B6" s="17" t="s">
        <v>218</v>
      </c>
      <c r="C6" s="18"/>
      <c r="D6" s="18"/>
      <c r="E6" s="18"/>
      <c r="F6" s="18"/>
      <c r="G6" s="18"/>
      <c r="H6" s="18"/>
      <c r="I6" s="18"/>
      <c r="J6" s="18"/>
      <c r="K6" s="3"/>
    </row>
    <row r="7" spans="1:11" ht="51" customHeight="1">
      <c r="A7" s="3"/>
      <c r="B7" s="17" t="s">
        <v>227</v>
      </c>
      <c r="C7" s="17"/>
      <c r="D7" s="17"/>
      <c r="E7" s="17"/>
      <c r="F7" s="17"/>
      <c r="G7" s="17"/>
      <c r="H7" s="17"/>
      <c r="I7" s="17"/>
      <c r="J7" s="17"/>
      <c r="K7" s="3"/>
    </row>
    <row r="8" spans="1:11" ht="51.75" customHeight="1">
      <c r="A8" s="3"/>
      <c r="B8" s="17" t="s">
        <v>233</v>
      </c>
      <c r="C8" s="18"/>
      <c r="D8" s="18"/>
      <c r="E8" s="18"/>
      <c r="F8" s="18"/>
      <c r="G8" s="18"/>
      <c r="H8" s="18"/>
      <c r="I8" s="18"/>
      <c r="J8" s="18"/>
      <c r="K8" s="3"/>
    </row>
    <row r="9" spans="1:11">
      <c r="H9" t="s">
        <v>17</v>
      </c>
    </row>
    <row r="10" spans="1:11">
      <c r="H10" t="s">
        <v>18</v>
      </c>
    </row>
  </sheetData>
  <mergeCells count="4">
    <mergeCell ref="A4:F4"/>
    <mergeCell ref="B6:J6"/>
    <mergeCell ref="B7:J7"/>
    <mergeCell ref="B8:J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s="19" t="s">
        <v>131</v>
      </c>
      <c r="B1" s="19"/>
      <c r="C1" s="19"/>
      <c r="D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71.25">
      <c r="A3" s="1">
        <v>1</v>
      </c>
      <c r="B3" s="2" t="s">
        <v>132</v>
      </c>
      <c r="C3" s="1" t="s">
        <v>44</v>
      </c>
      <c r="D3" s="1">
        <v>800</v>
      </c>
      <c r="E3" s="7">
        <f>D3*12</f>
        <v>9600</v>
      </c>
      <c r="F3" s="6"/>
      <c r="G3" s="6"/>
      <c r="H3" s="6"/>
      <c r="I3" s="4"/>
      <c r="J3" s="1"/>
      <c r="K3" s="1"/>
    </row>
    <row r="4" spans="1:11">
      <c r="A4" s="20" t="s">
        <v>16</v>
      </c>
      <c r="B4" s="21"/>
      <c r="C4" s="21"/>
      <c r="D4" s="21"/>
      <c r="E4" s="21"/>
      <c r="F4" s="22"/>
      <c r="G4" s="9"/>
      <c r="H4" s="9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H7" t="s">
        <v>17</v>
      </c>
    </row>
    <row r="8" spans="1:11">
      <c r="H8" t="s">
        <v>18</v>
      </c>
    </row>
  </sheetData>
  <mergeCells count="2">
    <mergeCell ref="A1:D1"/>
    <mergeCell ref="A4:F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topLeftCell="A10" workbookViewId="0">
      <selection activeCell="B18" sqref="B18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133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85.5">
      <c r="A3" s="1">
        <v>1</v>
      </c>
      <c r="B3" s="2" t="s">
        <v>134</v>
      </c>
      <c r="C3" s="1" t="s">
        <v>11</v>
      </c>
      <c r="D3" s="1">
        <v>10</v>
      </c>
      <c r="E3" s="7">
        <f>D3*12</f>
        <v>120</v>
      </c>
      <c r="F3" s="6"/>
      <c r="G3" s="6"/>
      <c r="H3" s="6"/>
      <c r="I3" s="4"/>
      <c r="J3" s="1"/>
      <c r="K3" s="1"/>
    </row>
    <row r="4" spans="1:11" ht="99.75">
      <c r="A4" s="1">
        <v>2</v>
      </c>
      <c r="B4" s="2" t="s">
        <v>135</v>
      </c>
      <c r="C4" s="1" t="s">
        <v>11</v>
      </c>
      <c r="D4" s="1">
        <v>1</v>
      </c>
      <c r="E4" s="7">
        <f t="shared" ref="E4:E12" si="0">D4*12</f>
        <v>12</v>
      </c>
      <c r="F4" s="6"/>
      <c r="G4" s="6"/>
      <c r="H4" s="6"/>
      <c r="I4" s="4"/>
      <c r="J4" s="1"/>
      <c r="K4" s="1"/>
    </row>
    <row r="5" spans="1:11" ht="99.75">
      <c r="A5" s="1">
        <v>3</v>
      </c>
      <c r="B5" s="2" t="s">
        <v>136</v>
      </c>
      <c r="C5" s="1" t="s">
        <v>11</v>
      </c>
      <c r="D5" s="1">
        <v>1</v>
      </c>
      <c r="E5" s="7">
        <f t="shared" si="0"/>
        <v>12</v>
      </c>
      <c r="F5" s="6"/>
      <c r="G5" s="6"/>
      <c r="H5" s="6"/>
      <c r="I5" s="4"/>
      <c r="J5" s="1"/>
      <c r="K5" s="1"/>
    </row>
    <row r="6" spans="1:11" ht="71.25">
      <c r="A6" s="1">
        <v>4</v>
      </c>
      <c r="B6" s="2" t="s">
        <v>137</v>
      </c>
      <c r="C6" s="1" t="s">
        <v>11</v>
      </c>
      <c r="D6" s="1">
        <v>1</v>
      </c>
      <c r="E6" s="7">
        <f t="shared" si="0"/>
        <v>12</v>
      </c>
      <c r="F6" s="6"/>
      <c r="G6" s="6"/>
      <c r="H6" s="6"/>
      <c r="I6" s="4"/>
      <c r="J6" s="1"/>
      <c r="K6" s="1"/>
    </row>
    <row r="7" spans="1:11" ht="85.5">
      <c r="A7" s="1">
        <v>5</v>
      </c>
      <c r="B7" s="2" t="s">
        <v>204</v>
      </c>
      <c r="C7" s="1" t="s">
        <v>11</v>
      </c>
      <c r="D7" s="1">
        <v>10</v>
      </c>
      <c r="E7" s="7">
        <f t="shared" si="0"/>
        <v>120</v>
      </c>
      <c r="F7" s="6"/>
      <c r="G7" s="6"/>
      <c r="H7" s="6"/>
      <c r="I7" s="4"/>
      <c r="J7" s="1"/>
      <c r="K7" s="1"/>
    </row>
    <row r="8" spans="1:11" ht="74.25" customHeight="1">
      <c r="A8" s="1">
        <v>6</v>
      </c>
      <c r="B8" s="2" t="s">
        <v>205</v>
      </c>
      <c r="C8" s="1" t="s">
        <v>11</v>
      </c>
      <c r="D8" s="1">
        <v>10</v>
      </c>
      <c r="E8" s="7">
        <f t="shared" si="0"/>
        <v>120</v>
      </c>
      <c r="F8" s="6"/>
      <c r="G8" s="6"/>
      <c r="H8" s="6"/>
      <c r="I8" s="4"/>
      <c r="J8" s="1"/>
      <c r="K8" s="1"/>
    </row>
    <row r="9" spans="1:11" ht="99.75">
      <c r="A9" s="1">
        <v>7</v>
      </c>
      <c r="B9" s="2" t="s">
        <v>138</v>
      </c>
      <c r="C9" s="1" t="s">
        <v>11</v>
      </c>
      <c r="D9" s="1">
        <v>1</v>
      </c>
      <c r="E9" s="7">
        <f t="shared" si="0"/>
        <v>12</v>
      </c>
      <c r="F9" s="6"/>
      <c r="G9" s="6"/>
      <c r="H9" s="6"/>
      <c r="I9" s="4"/>
      <c r="J9" s="1"/>
      <c r="K9" s="1"/>
    </row>
    <row r="10" spans="1:11" ht="85.5">
      <c r="A10" s="1">
        <v>8</v>
      </c>
      <c r="B10" s="2" t="s">
        <v>139</v>
      </c>
      <c r="C10" s="1" t="s">
        <v>11</v>
      </c>
      <c r="D10" s="1">
        <v>10</v>
      </c>
      <c r="E10" s="7">
        <f t="shared" si="0"/>
        <v>120</v>
      </c>
      <c r="F10" s="6"/>
      <c r="G10" s="6"/>
      <c r="H10" s="6"/>
      <c r="I10" s="4"/>
      <c r="J10" s="1"/>
      <c r="K10" s="1"/>
    </row>
    <row r="11" spans="1:11" ht="71.25">
      <c r="A11" s="1">
        <v>9</v>
      </c>
      <c r="B11" s="2" t="s">
        <v>140</v>
      </c>
      <c r="C11" s="1" t="s">
        <v>11</v>
      </c>
      <c r="D11" s="1">
        <v>1</v>
      </c>
      <c r="E11" s="7">
        <f t="shared" si="0"/>
        <v>12</v>
      </c>
      <c r="F11" s="6"/>
      <c r="G11" s="6"/>
      <c r="H11" s="6"/>
      <c r="I11" s="4"/>
      <c r="J11" s="1"/>
      <c r="K11" s="1"/>
    </row>
    <row r="12" spans="1:11" ht="114">
      <c r="A12" s="1">
        <v>10</v>
      </c>
      <c r="B12" s="2" t="s">
        <v>141</v>
      </c>
      <c r="C12" s="1" t="s">
        <v>44</v>
      </c>
      <c r="D12" s="1">
        <v>50</v>
      </c>
      <c r="E12" s="7">
        <f t="shared" si="0"/>
        <v>600</v>
      </c>
      <c r="F12" s="6"/>
      <c r="G12" s="6"/>
      <c r="H12" s="6"/>
      <c r="I12" s="4"/>
      <c r="J12" s="1"/>
      <c r="K12" s="1"/>
    </row>
    <row r="13" spans="1:11">
      <c r="A13" s="20" t="s">
        <v>16</v>
      </c>
      <c r="B13" s="21"/>
      <c r="C13" s="21"/>
      <c r="D13" s="21"/>
      <c r="E13" s="21"/>
      <c r="F13" s="22"/>
      <c r="G13" s="9"/>
      <c r="H13" s="9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8.75" customHeight="1">
      <c r="A15" s="3"/>
      <c r="B15" s="17" t="s">
        <v>219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>
      <c r="H16" t="s">
        <v>17</v>
      </c>
    </row>
    <row r="17" spans="8:8">
      <c r="H17" t="s">
        <v>18</v>
      </c>
    </row>
  </sheetData>
  <mergeCells count="2">
    <mergeCell ref="A13:F13"/>
    <mergeCell ref="B15:K1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s="19" t="s">
        <v>142</v>
      </c>
      <c r="B1" s="19"/>
      <c r="C1" s="19"/>
      <c r="D1" s="19"/>
      <c r="E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99.75">
      <c r="A3" s="1">
        <v>1</v>
      </c>
      <c r="B3" s="2" t="s">
        <v>143</v>
      </c>
      <c r="C3" s="1" t="s">
        <v>11</v>
      </c>
      <c r="D3" s="1">
        <v>30</v>
      </c>
      <c r="E3" s="7">
        <f>D3*12</f>
        <v>360</v>
      </c>
      <c r="F3" s="6"/>
      <c r="G3" s="6"/>
      <c r="H3" s="6"/>
      <c r="I3" s="4"/>
      <c r="J3" s="1"/>
      <c r="K3" s="1"/>
    </row>
    <row r="4" spans="1:11" ht="91.5" customHeight="1">
      <c r="A4" s="1">
        <v>2</v>
      </c>
      <c r="B4" s="2" t="s">
        <v>206</v>
      </c>
      <c r="C4" s="1" t="s">
        <v>11</v>
      </c>
      <c r="D4" s="1">
        <v>50</v>
      </c>
      <c r="E4" s="7">
        <f t="shared" ref="E4:E28" si="0">D4*12</f>
        <v>600</v>
      </c>
      <c r="F4" s="6"/>
      <c r="G4" s="6"/>
      <c r="H4" s="6"/>
      <c r="I4" s="4"/>
      <c r="J4" s="1"/>
      <c r="K4" s="1"/>
    </row>
    <row r="5" spans="1:11" ht="99.75" customHeight="1">
      <c r="A5" s="1">
        <v>3</v>
      </c>
      <c r="B5" s="2" t="s">
        <v>207</v>
      </c>
      <c r="C5" s="1" t="s">
        <v>11</v>
      </c>
      <c r="D5" s="1">
        <v>20</v>
      </c>
      <c r="E5" s="7">
        <f t="shared" si="0"/>
        <v>240</v>
      </c>
      <c r="F5" s="6"/>
      <c r="G5" s="6"/>
      <c r="H5" s="6"/>
      <c r="I5" s="4"/>
      <c r="J5" s="1"/>
      <c r="K5" s="1"/>
    </row>
    <row r="6" spans="1:11" ht="85.5">
      <c r="A6" s="1">
        <v>4</v>
      </c>
      <c r="B6" s="2" t="s">
        <v>144</v>
      </c>
      <c r="C6" s="1" t="s">
        <v>11</v>
      </c>
      <c r="D6" s="1">
        <v>10</v>
      </c>
      <c r="E6" s="7">
        <f t="shared" si="0"/>
        <v>120</v>
      </c>
      <c r="F6" s="6"/>
      <c r="G6" s="6"/>
      <c r="H6" s="6"/>
      <c r="I6" s="4"/>
      <c r="J6" s="1"/>
      <c r="K6" s="1"/>
    </row>
    <row r="7" spans="1:11" ht="85.5">
      <c r="A7" s="1">
        <v>5</v>
      </c>
      <c r="B7" s="2" t="s">
        <v>145</v>
      </c>
      <c r="C7" s="1" t="s">
        <v>11</v>
      </c>
      <c r="D7" s="1">
        <v>10</v>
      </c>
      <c r="E7" s="7">
        <f t="shared" si="0"/>
        <v>120</v>
      </c>
      <c r="F7" s="6"/>
      <c r="G7" s="6"/>
      <c r="H7" s="6"/>
      <c r="I7" s="4"/>
      <c r="J7" s="1"/>
      <c r="K7" s="1"/>
    </row>
    <row r="8" spans="1:11" ht="71.25" customHeight="1">
      <c r="A8" s="1">
        <v>6</v>
      </c>
      <c r="B8" s="2" t="s">
        <v>146</v>
      </c>
      <c r="C8" s="1" t="s">
        <v>11</v>
      </c>
      <c r="D8" s="1">
        <v>30</v>
      </c>
      <c r="E8" s="7">
        <f t="shared" si="0"/>
        <v>360</v>
      </c>
      <c r="F8" s="6"/>
      <c r="G8" s="6"/>
      <c r="H8" s="6"/>
      <c r="I8" s="4"/>
      <c r="J8" s="1"/>
      <c r="K8" s="1"/>
    </row>
    <row r="9" spans="1:11" ht="71.25">
      <c r="A9" s="1">
        <v>7</v>
      </c>
      <c r="B9" s="2" t="s">
        <v>147</v>
      </c>
      <c r="C9" s="1" t="s">
        <v>11</v>
      </c>
      <c r="D9" s="1">
        <v>10</v>
      </c>
      <c r="E9" s="7">
        <f t="shared" si="0"/>
        <v>120</v>
      </c>
      <c r="F9" s="6"/>
      <c r="G9" s="6"/>
      <c r="H9" s="6"/>
      <c r="I9" s="4"/>
      <c r="J9" s="1"/>
      <c r="K9" s="1"/>
    </row>
    <row r="10" spans="1:11" ht="71.25">
      <c r="A10" s="1">
        <v>8</v>
      </c>
      <c r="B10" s="2" t="s">
        <v>148</v>
      </c>
      <c r="C10" s="1" t="s">
        <v>11</v>
      </c>
      <c r="D10" s="1">
        <v>3</v>
      </c>
      <c r="E10" s="7">
        <f t="shared" si="0"/>
        <v>36</v>
      </c>
      <c r="F10" s="6"/>
      <c r="G10" s="6"/>
      <c r="H10" s="6"/>
      <c r="I10" s="4"/>
      <c r="J10" s="1"/>
      <c r="K10" s="1"/>
    </row>
    <row r="11" spans="1:11" ht="71.25">
      <c r="A11" s="1">
        <v>9</v>
      </c>
      <c r="B11" s="2" t="s">
        <v>149</v>
      </c>
      <c r="C11" s="1" t="s">
        <v>11</v>
      </c>
      <c r="D11" s="1">
        <v>5</v>
      </c>
      <c r="E11" s="7">
        <f t="shared" si="0"/>
        <v>60</v>
      </c>
      <c r="F11" s="6"/>
      <c r="G11" s="6"/>
      <c r="H11" s="6"/>
      <c r="I11" s="4"/>
      <c r="J11" s="1"/>
      <c r="K11" s="1"/>
    </row>
    <row r="12" spans="1:11" ht="119.25" customHeight="1">
      <c r="A12" s="1">
        <v>10</v>
      </c>
      <c r="B12" s="2" t="s">
        <v>150</v>
      </c>
      <c r="C12" s="1" t="s">
        <v>11</v>
      </c>
      <c r="D12" s="1">
        <v>3</v>
      </c>
      <c r="E12" s="7">
        <f t="shared" si="0"/>
        <v>36</v>
      </c>
      <c r="F12" s="6"/>
      <c r="G12" s="6"/>
      <c r="H12" s="6"/>
      <c r="I12" s="4"/>
      <c r="J12" s="1"/>
      <c r="K12" s="1"/>
    </row>
    <row r="13" spans="1:11" ht="116.25" customHeight="1">
      <c r="A13" s="1">
        <v>11</v>
      </c>
      <c r="B13" s="2" t="s">
        <v>151</v>
      </c>
      <c r="C13" s="1" t="s">
        <v>11</v>
      </c>
      <c r="D13" s="1">
        <v>2</v>
      </c>
      <c r="E13" s="7">
        <f t="shared" si="0"/>
        <v>24</v>
      </c>
      <c r="F13" s="6"/>
      <c r="G13" s="6"/>
      <c r="H13" s="6"/>
      <c r="I13" s="4"/>
      <c r="J13" s="1"/>
      <c r="K13" s="1"/>
    </row>
    <row r="14" spans="1:11" ht="242.25">
      <c r="A14" s="1">
        <v>12</v>
      </c>
      <c r="B14" s="2" t="s">
        <v>152</v>
      </c>
      <c r="C14" s="1" t="s">
        <v>11</v>
      </c>
      <c r="D14" s="1">
        <v>30</v>
      </c>
      <c r="E14" s="7">
        <f t="shared" si="0"/>
        <v>360</v>
      </c>
      <c r="F14" s="6"/>
      <c r="G14" s="6"/>
      <c r="H14" s="6"/>
      <c r="I14" s="4"/>
      <c r="J14" s="1"/>
      <c r="K14" s="1"/>
    </row>
    <row r="15" spans="1:11" ht="242.25">
      <c r="A15" s="1">
        <v>13</v>
      </c>
      <c r="B15" s="2" t="s">
        <v>153</v>
      </c>
      <c r="C15" s="1" t="s">
        <v>11</v>
      </c>
      <c r="D15" s="1">
        <v>30</v>
      </c>
      <c r="E15" s="7">
        <f t="shared" si="0"/>
        <v>360</v>
      </c>
      <c r="F15" s="6"/>
      <c r="G15" s="6"/>
      <c r="H15" s="6"/>
      <c r="I15" s="4"/>
      <c r="J15" s="1"/>
      <c r="K15" s="1"/>
    </row>
    <row r="16" spans="1:11" ht="242.25">
      <c r="A16" s="1">
        <v>14</v>
      </c>
      <c r="B16" s="2" t="s">
        <v>154</v>
      </c>
      <c r="C16" s="1" t="s">
        <v>11</v>
      </c>
      <c r="D16" s="1">
        <v>40</v>
      </c>
      <c r="E16" s="7">
        <f t="shared" si="0"/>
        <v>480</v>
      </c>
      <c r="F16" s="6"/>
      <c r="G16" s="6"/>
      <c r="H16" s="6"/>
      <c r="I16" s="4"/>
      <c r="J16" s="1"/>
      <c r="K16" s="1"/>
    </row>
    <row r="17" spans="1:11" ht="213.75">
      <c r="A17" s="1">
        <v>15</v>
      </c>
      <c r="B17" s="2" t="s">
        <v>155</v>
      </c>
      <c r="C17" s="1" t="s">
        <v>11</v>
      </c>
      <c r="D17" s="1">
        <v>10</v>
      </c>
      <c r="E17" s="7">
        <f t="shared" si="0"/>
        <v>120</v>
      </c>
      <c r="F17" s="6"/>
      <c r="G17" s="6"/>
      <c r="H17" s="6"/>
      <c r="I17" s="4"/>
      <c r="J17" s="1"/>
      <c r="K17" s="1"/>
    </row>
    <row r="18" spans="1:11" ht="85.5">
      <c r="A18" s="1">
        <v>16</v>
      </c>
      <c r="B18" s="2" t="s">
        <v>156</v>
      </c>
      <c r="C18" s="1" t="s">
        <v>11</v>
      </c>
      <c r="D18" s="1">
        <v>1</v>
      </c>
      <c r="E18" s="7">
        <f t="shared" si="0"/>
        <v>12</v>
      </c>
      <c r="F18" s="6"/>
      <c r="G18" s="6"/>
      <c r="H18" s="6"/>
      <c r="I18" s="4"/>
      <c r="J18" s="1"/>
      <c r="K18" s="1"/>
    </row>
    <row r="19" spans="1:11" ht="57">
      <c r="A19" s="1">
        <v>17</v>
      </c>
      <c r="B19" s="2" t="s">
        <v>208</v>
      </c>
      <c r="C19" s="1" t="s">
        <v>11</v>
      </c>
      <c r="D19" s="1">
        <v>2</v>
      </c>
      <c r="E19" s="7">
        <f t="shared" si="0"/>
        <v>24</v>
      </c>
      <c r="F19" s="6"/>
      <c r="G19" s="6"/>
      <c r="H19" s="6"/>
      <c r="I19" s="4"/>
      <c r="J19" s="1"/>
      <c r="K19" s="1"/>
    </row>
    <row r="20" spans="1:11" ht="199.5">
      <c r="A20" s="1">
        <v>18</v>
      </c>
      <c r="B20" s="2" t="s">
        <v>157</v>
      </c>
      <c r="C20" s="1" t="s">
        <v>11</v>
      </c>
      <c r="D20" s="1">
        <v>10</v>
      </c>
      <c r="E20" s="7">
        <f t="shared" si="0"/>
        <v>120</v>
      </c>
      <c r="F20" s="6"/>
      <c r="G20" s="6"/>
      <c r="H20" s="6"/>
      <c r="I20" s="4"/>
      <c r="J20" s="1"/>
      <c r="K20" s="1"/>
    </row>
    <row r="21" spans="1:11" ht="199.5">
      <c r="A21" s="1">
        <v>19</v>
      </c>
      <c r="B21" s="2" t="s">
        <v>158</v>
      </c>
      <c r="C21" s="1" t="s">
        <v>11</v>
      </c>
      <c r="D21" s="1">
        <v>5</v>
      </c>
      <c r="E21" s="7">
        <f t="shared" si="0"/>
        <v>60</v>
      </c>
      <c r="F21" s="6"/>
      <c r="G21" s="6"/>
      <c r="H21" s="6"/>
      <c r="I21" s="4"/>
      <c r="J21" s="1"/>
      <c r="K21" s="1"/>
    </row>
    <row r="22" spans="1:11" ht="228">
      <c r="A22" s="1">
        <v>20</v>
      </c>
      <c r="B22" s="2" t="s">
        <v>159</v>
      </c>
      <c r="C22" s="1" t="s">
        <v>11</v>
      </c>
      <c r="D22" s="1">
        <v>20</v>
      </c>
      <c r="E22" s="7">
        <f t="shared" si="0"/>
        <v>240</v>
      </c>
      <c r="F22" s="6"/>
      <c r="G22" s="6"/>
      <c r="H22" s="6"/>
      <c r="I22" s="4"/>
      <c r="J22" s="1"/>
      <c r="K22" s="1"/>
    </row>
    <row r="23" spans="1:11" ht="228">
      <c r="A23" s="1">
        <v>21</v>
      </c>
      <c r="B23" s="2" t="s">
        <v>160</v>
      </c>
      <c r="C23" s="1" t="s">
        <v>11</v>
      </c>
      <c r="D23" s="1">
        <v>10</v>
      </c>
      <c r="E23" s="7">
        <f t="shared" si="0"/>
        <v>120</v>
      </c>
      <c r="F23" s="6"/>
      <c r="G23" s="6"/>
      <c r="H23" s="6"/>
      <c r="I23" s="4"/>
      <c r="J23" s="1"/>
      <c r="K23" s="1"/>
    </row>
    <row r="24" spans="1:11" ht="199.5">
      <c r="A24" s="1">
        <v>22</v>
      </c>
      <c r="B24" s="2" t="s">
        <v>161</v>
      </c>
      <c r="C24" s="1" t="s">
        <v>11</v>
      </c>
      <c r="D24" s="1">
        <v>10</v>
      </c>
      <c r="E24" s="7">
        <f t="shared" si="0"/>
        <v>120</v>
      </c>
      <c r="F24" s="6"/>
      <c r="G24" s="6"/>
      <c r="H24" s="6"/>
      <c r="I24" s="4"/>
      <c r="J24" s="1"/>
      <c r="K24" s="1"/>
    </row>
    <row r="25" spans="1:11" ht="242.25">
      <c r="A25" s="1">
        <v>23</v>
      </c>
      <c r="B25" s="2" t="s">
        <v>162</v>
      </c>
      <c r="C25" s="1" t="s">
        <v>11</v>
      </c>
      <c r="D25" s="1">
        <v>30</v>
      </c>
      <c r="E25" s="7">
        <f t="shared" si="0"/>
        <v>360</v>
      </c>
      <c r="F25" s="6"/>
      <c r="G25" s="6"/>
      <c r="H25" s="6"/>
      <c r="I25" s="4"/>
      <c r="J25" s="1"/>
      <c r="K25" s="1"/>
    </row>
    <row r="26" spans="1:11" ht="256.5">
      <c r="A26" s="1">
        <v>24</v>
      </c>
      <c r="B26" s="2" t="s">
        <v>163</v>
      </c>
      <c r="C26" s="1" t="s">
        <v>11</v>
      </c>
      <c r="D26" s="1">
        <v>15</v>
      </c>
      <c r="E26" s="7">
        <f t="shared" si="0"/>
        <v>180</v>
      </c>
      <c r="F26" s="6"/>
      <c r="G26" s="6"/>
      <c r="H26" s="6"/>
      <c r="I26" s="4"/>
      <c r="J26" s="1"/>
      <c r="K26" s="1"/>
    </row>
    <row r="27" spans="1:11" ht="85.5">
      <c r="A27" s="1">
        <v>25</v>
      </c>
      <c r="B27" s="2" t="s">
        <v>164</v>
      </c>
      <c r="C27" s="1" t="s">
        <v>11</v>
      </c>
      <c r="D27" s="1">
        <v>70</v>
      </c>
      <c r="E27" s="7">
        <f t="shared" si="0"/>
        <v>840</v>
      </c>
      <c r="F27" s="6"/>
      <c r="G27" s="6"/>
      <c r="H27" s="6"/>
      <c r="I27" s="4"/>
      <c r="J27" s="1"/>
      <c r="K27" s="1"/>
    </row>
    <row r="28" spans="1:11" ht="85.5">
      <c r="A28" s="1">
        <v>26</v>
      </c>
      <c r="B28" s="2" t="s">
        <v>165</v>
      </c>
      <c r="C28" s="1" t="s">
        <v>11</v>
      </c>
      <c r="D28" s="1">
        <v>20</v>
      </c>
      <c r="E28" s="7">
        <f t="shared" si="0"/>
        <v>240</v>
      </c>
      <c r="F28" s="6"/>
      <c r="G28" s="6"/>
      <c r="H28" s="6"/>
      <c r="I28" s="4"/>
      <c r="J28" s="1"/>
      <c r="K28" s="1"/>
    </row>
    <row r="29" spans="1:11">
      <c r="A29" s="20" t="s">
        <v>16</v>
      </c>
      <c r="B29" s="21"/>
      <c r="C29" s="21"/>
      <c r="D29" s="21"/>
      <c r="E29" s="21"/>
      <c r="F29" s="22"/>
      <c r="G29" s="9"/>
      <c r="H29" s="9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H31" t="s">
        <v>17</v>
      </c>
    </row>
    <row r="32" spans="1:11">
      <c r="H32" t="s">
        <v>18</v>
      </c>
    </row>
  </sheetData>
  <mergeCells count="2">
    <mergeCell ref="A1:E1"/>
    <mergeCell ref="A29:F29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166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58.5" customHeight="1">
      <c r="A3" s="1">
        <v>1</v>
      </c>
      <c r="B3" s="2" t="s">
        <v>167</v>
      </c>
      <c r="C3" s="1" t="s">
        <v>44</v>
      </c>
      <c r="D3" s="1">
        <v>200</v>
      </c>
      <c r="E3" s="7">
        <f>D3*12</f>
        <v>2400</v>
      </c>
      <c r="F3" s="6"/>
      <c r="G3" s="6"/>
      <c r="H3" s="6"/>
      <c r="I3" s="4"/>
      <c r="J3" s="1"/>
      <c r="K3" s="1"/>
    </row>
    <row r="4" spans="1:11" ht="62.25" customHeight="1">
      <c r="A4" s="1">
        <v>2</v>
      </c>
      <c r="B4" s="2" t="s">
        <v>168</v>
      </c>
      <c r="C4" s="1" t="s">
        <v>44</v>
      </c>
      <c r="D4" s="1">
        <v>100</v>
      </c>
      <c r="E4" s="7">
        <f t="shared" ref="E4:E5" si="0">D4*12</f>
        <v>1200</v>
      </c>
      <c r="F4" s="6"/>
      <c r="G4" s="6"/>
      <c r="H4" s="6"/>
      <c r="I4" s="4"/>
      <c r="J4" s="1"/>
      <c r="K4" s="1"/>
    </row>
    <row r="5" spans="1:11" ht="51.75" customHeight="1">
      <c r="A5" s="1">
        <v>3</v>
      </c>
      <c r="B5" s="2" t="s">
        <v>169</v>
      </c>
      <c r="C5" s="1" t="s">
        <v>44</v>
      </c>
      <c r="D5" s="1">
        <v>75</v>
      </c>
      <c r="E5" s="7">
        <f t="shared" si="0"/>
        <v>900</v>
      </c>
      <c r="F5" s="6"/>
      <c r="G5" s="6"/>
      <c r="H5" s="6"/>
      <c r="I5" s="4"/>
      <c r="J5" s="1"/>
      <c r="K5" s="1"/>
    </row>
    <row r="6" spans="1:11">
      <c r="A6" s="20" t="s">
        <v>16</v>
      </c>
      <c r="B6" s="21"/>
      <c r="C6" s="21"/>
      <c r="D6" s="21"/>
      <c r="E6" s="21"/>
      <c r="F6" s="22"/>
      <c r="G6" s="9"/>
      <c r="H6" s="9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H8" t="s">
        <v>17</v>
      </c>
    </row>
    <row r="9" spans="1:11">
      <c r="H9" t="s">
        <v>18</v>
      </c>
    </row>
  </sheetData>
  <mergeCells count="1">
    <mergeCell ref="A6:F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s="19" t="s">
        <v>170</v>
      </c>
      <c r="B1" s="19"/>
      <c r="C1" s="19"/>
      <c r="D1" s="19"/>
      <c r="E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71.25" customHeight="1">
      <c r="A3" s="1">
        <v>1</v>
      </c>
      <c r="B3" s="2" t="s">
        <v>171</v>
      </c>
      <c r="C3" s="1" t="s">
        <v>44</v>
      </c>
      <c r="D3" s="1">
        <v>50</v>
      </c>
      <c r="E3" s="7">
        <f>D3*12</f>
        <v>600</v>
      </c>
      <c r="F3" s="6"/>
      <c r="G3" s="6"/>
      <c r="H3" s="6"/>
      <c r="I3" s="4"/>
      <c r="J3" s="1"/>
      <c r="K3" s="1"/>
    </row>
    <row r="4" spans="1:11" ht="66" customHeight="1">
      <c r="A4" s="1">
        <v>2</v>
      </c>
      <c r="B4" s="2" t="s">
        <v>172</v>
      </c>
      <c r="C4" s="1" t="s">
        <v>44</v>
      </c>
      <c r="D4" s="1">
        <v>150</v>
      </c>
      <c r="E4" s="7">
        <f t="shared" ref="E4:E5" si="0">D4*12</f>
        <v>1800</v>
      </c>
      <c r="F4" s="6"/>
      <c r="G4" s="6"/>
      <c r="H4" s="6"/>
      <c r="I4" s="4"/>
      <c r="J4" s="1"/>
      <c r="K4" s="1"/>
    </row>
    <row r="5" spans="1:11" ht="66" customHeight="1">
      <c r="A5" s="1">
        <v>3</v>
      </c>
      <c r="B5" s="2" t="s">
        <v>173</v>
      </c>
      <c r="C5" s="1" t="s">
        <v>44</v>
      </c>
      <c r="D5" s="1">
        <v>50</v>
      </c>
      <c r="E5" s="7">
        <f t="shared" si="0"/>
        <v>600</v>
      </c>
      <c r="F5" s="6"/>
      <c r="G5" s="6"/>
      <c r="H5" s="6"/>
      <c r="I5" s="4"/>
      <c r="J5" s="1"/>
      <c r="K5" s="1"/>
    </row>
    <row r="6" spans="1:11">
      <c r="A6" s="20" t="s">
        <v>16</v>
      </c>
      <c r="B6" s="21"/>
      <c r="C6" s="21"/>
      <c r="D6" s="21"/>
      <c r="E6" s="21"/>
      <c r="F6" s="22"/>
      <c r="G6" s="9"/>
      <c r="H6" s="9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H8" t="s">
        <v>17</v>
      </c>
    </row>
    <row r="9" spans="1:11">
      <c r="H9" t="s">
        <v>18</v>
      </c>
    </row>
  </sheetData>
  <mergeCells count="2">
    <mergeCell ref="A1:E1"/>
    <mergeCell ref="A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>
      <selection activeCell="B9" sqref="B9:J9"/>
    </sheetView>
  </sheetViews>
  <sheetFormatPr defaultRowHeight="14.25"/>
  <cols>
    <col min="1" max="1" width="3.625" customWidth="1"/>
    <col min="2" max="2" width="24.875" customWidth="1"/>
    <col min="3" max="3" width="4.75" customWidth="1"/>
    <col min="4" max="6" width="9.125" bestFit="1" customWidth="1"/>
    <col min="7" max="8" width="11.75" bestFit="1" customWidth="1"/>
    <col min="9" max="9" width="9.125" bestFit="1" customWidth="1"/>
    <col min="10" max="10" width="11.125" customWidth="1"/>
  </cols>
  <sheetData>
    <row r="1" spans="1:11">
      <c r="A1" s="16" t="s">
        <v>21</v>
      </c>
      <c r="B1" s="16"/>
      <c r="C1" s="16"/>
      <c r="D1" s="16"/>
      <c r="E1" s="16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51" customHeight="1">
      <c r="A3" s="1">
        <v>1</v>
      </c>
      <c r="B3" s="2" t="s">
        <v>22</v>
      </c>
      <c r="C3" s="1" t="s">
        <v>26</v>
      </c>
      <c r="D3" s="1">
        <v>130</v>
      </c>
      <c r="E3" s="7">
        <f>D3*12</f>
        <v>1560</v>
      </c>
      <c r="F3" s="6"/>
      <c r="G3" s="6"/>
      <c r="H3" s="6"/>
      <c r="I3" s="4"/>
      <c r="J3" s="1"/>
      <c r="K3" s="1"/>
    </row>
    <row r="4" spans="1:11" ht="23.25" customHeight="1">
      <c r="A4" s="1">
        <v>2</v>
      </c>
      <c r="B4" s="2" t="s">
        <v>23</v>
      </c>
      <c r="C4" s="1" t="s">
        <v>11</v>
      </c>
      <c r="D4" s="1">
        <v>30</v>
      </c>
      <c r="E4" s="7">
        <f t="shared" ref="E4:E6" si="0">D4*12</f>
        <v>360</v>
      </c>
      <c r="F4" s="6"/>
      <c r="G4" s="6"/>
      <c r="H4" s="6"/>
      <c r="I4" s="4"/>
      <c r="J4" s="1"/>
      <c r="K4" s="1"/>
    </row>
    <row r="5" spans="1:11" ht="52.5" customHeight="1">
      <c r="A5" s="1">
        <v>3</v>
      </c>
      <c r="B5" s="2" t="s">
        <v>24</v>
      </c>
      <c r="C5" s="1" t="s">
        <v>27</v>
      </c>
      <c r="D5" s="1">
        <v>15</v>
      </c>
      <c r="E5" s="7">
        <f t="shared" si="0"/>
        <v>180</v>
      </c>
      <c r="F5" s="6"/>
      <c r="G5" s="6"/>
      <c r="H5" s="6"/>
      <c r="I5" s="4"/>
      <c r="J5" s="1"/>
      <c r="K5" s="1"/>
    </row>
    <row r="6" spans="1:11" ht="47.25" customHeight="1">
      <c r="A6" s="1">
        <v>4</v>
      </c>
      <c r="B6" s="2" t="s">
        <v>25</v>
      </c>
      <c r="C6" s="1" t="s">
        <v>27</v>
      </c>
      <c r="D6" s="1">
        <v>20</v>
      </c>
      <c r="E6" s="7">
        <f t="shared" si="0"/>
        <v>240</v>
      </c>
      <c r="F6" s="6"/>
      <c r="G6" s="6"/>
      <c r="H6" s="6"/>
      <c r="I6" s="4"/>
      <c r="J6" s="1"/>
      <c r="K6" s="1"/>
    </row>
    <row r="7" spans="1:11">
      <c r="A7" s="13" t="s">
        <v>16</v>
      </c>
      <c r="B7" s="14"/>
      <c r="C7" s="14"/>
      <c r="D7" s="14"/>
      <c r="E7" s="14"/>
      <c r="F7" s="15"/>
      <c r="G7" s="6"/>
      <c r="H7" s="6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5.25" customHeight="1">
      <c r="A9" s="3"/>
      <c r="B9" s="17" t="s">
        <v>238</v>
      </c>
      <c r="C9" s="18"/>
      <c r="D9" s="18"/>
      <c r="E9" s="18"/>
      <c r="F9" s="18"/>
      <c r="G9" s="18"/>
      <c r="H9" s="18"/>
      <c r="I9" s="18"/>
      <c r="J9" s="18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H11" t="s">
        <v>17</v>
      </c>
    </row>
    <row r="12" spans="1:11">
      <c r="H12" t="s">
        <v>18</v>
      </c>
    </row>
  </sheetData>
  <mergeCells count="3">
    <mergeCell ref="A7:F7"/>
    <mergeCell ref="A1:E1"/>
    <mergeCell ref="B9:J9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E12" sqref="E12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s="19" t="s">
        <v>174</v>
      </c>
      <c r="B1" s="19"/>
      <c r="C1" s="19"/>
      <c r="D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42.75">
      <c r="A3" s="1">
        <v>1</v>
      </c>
      <c r="B3" s="2" t="s">
        <v>175</v>
      </c>
      <c r="C3" s="2" t="s">
        <v>176</v>
      </c>
      <c r="D3" s="1">
        <v>20</v>
      </c>
      <c r="E3" s="7">
        <f>D3*12</f>
        <v>240</v>
      </c>
      <c r="F3" s="6"/>
      <c r="G3" s="6"/>
      <c r="H3" s="6"/>
      <c r="I3" s="4"/>
      <c r="J3" s="1"/>
      <c r="K3" s="1"/>
    </row>
    <row r="4" spans="1:11">
      <c r="A4" s="20" t="s">
        <v>16</v>
      </c>
      <c r="B4" s="21"/>
      <c r="C4" s="21"/>
      <c r="D4" s="21"/>
      <c r="E4" s="21"/>
      <c r="F4" s="22"/>
      <c r="G4" s="9"/>
      <c r="H4" s="9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customHeight="1">
      <c r="A6" s="3"/>
      <c r="B6" s="24" t="s">
        <v>214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36.75" customHeight="1">
      <c r="A7" s="3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B8" s="12"/>
      <c r="H8" t="s">
        <v>17</v>
      </c>
    </row>
    <row r="9" spans="1:11">
      <c r="H9" t="s">
        <v>18</v>
      </c>
    </row>
  </sheetData>
  <mergeCells count="3">
    <mergeCell ref="A1:D1"/>
    <mergeCell ref="A4:F4"/>
    <mergeCell ref="B6:K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s="19" t="s">
        <v>177</v>
      </c>
      <c r="B1" s="19"/>
      <c r="C1" s="19"/>
      <c r="D1" s="19"/>
      <c r="E1" s="19"/>
      <c r="F1" s="19"/>
      <c r="G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28.25" customHeight="1">
      <c r="A3" s="1">
        <v>1</v>
      </c>
      <c r="B3" s="2" t="s">
        <v>178</v>
      </c>
      <c r="C3" s="2" t="s">
        <v>27</v>
      </c>
      <c r="D3" s="1">
        <v>3</v>
      </c>
      <c r="E3" s="7">
        <f>D3*12</f>
        <v>36</v>
      </c>
      <c r="F3" s="6"/>
      <c r="G3" s="6"/>
      <c r="H3" s="6"/>
      <c r="I3" s="4"/>
      <c r="J3" s="1"/>
      <c r="K3" s="1"/>
    </row>
    <row r="4" spans="1:11" ht="146.25" customHeight="1">
      <c r="A4" s="1">
        <v>2</v>
      </c>
      <c r="B4" s="2" t="s">
        <v>179</v>
      </c>
      <c r="C4" s="2" t="s">
        <v>27</v>
      </c>
      <c r="D4" s="1">
        <v>2</v>
      </c>
      <c r="E4" s="7">
        <f>D4*12</f>
        <v>24</v>
      </c>
      <c r="F4" s="6"/>
      <c r="G4" s="6"/>
      <c r="H4" s="6"/>
      <c r="I4" s="4"/>
      <c r="J4" s="1"/>
      <c r="K4" s="1"/>
    </row>
    <row r="5" spans="1:11" ht="18" customHeight="1">
      <c r="A5" s="20" t="s">
        <v>16</v>
      </c>
      <c r="B5" s="21"/>
      <c r="C5" s="21"/>
      <c r="D5" s="21"/>
      <c r="E5" s="21"/>
      <c r="F5" s="22"/>
      <c r="G5" s="9"/>
      <c r="H5" s="9"/>
      <c r="I5" s="3"/>
      <c r="J5" s="3"/>
      <c r="K5" s="3"/>
    </row>
    <row r="6" spans="1:11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H7" t="s">
        <v>17</v>
      </c>
    </row>
    <row r="8" spans="1:11">
      <c r="H8" t="s">
        <v>18</v>
      </c>
    </row>
  </sheetData>
  <mergeCells count="2">
    <mergeCell ref="A1:G1"/>
    <mergeCell ref="A5:F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180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74.25" customHeight="1">
      <c r="A3" s="1">
        <v>1</v>
      </c>
      <c r="B3" s="2" t="s">
        <v>181</v>
      </c>
      <c r="C3" s="2" t="s">
        <v>27</v>
      </c>
      <c r="D3" s="1">
        <v>5</v>
      </c>
      <c r="E3" s="7">
        <f>D3*12</f>
        <v>60</v>
      </c>
      <c r="F3" s="6"/>
      <c r="G3" s="6"/>
      <c r="H3" s="6"/>
      <c r="I3" s="4"/>
      <c r="J3" s="1"/>
      <c r="K3" s="1"/>
    </row>
    <row r="4" spans="1:11" ht="66" customHeight="1">
      <c r="A4" s="1">
        <v>2</v>
      </c>
      <c r="B4" s="2" t="s">
        <v>182</v>
      </c>
      <c r="C4" s="2" t="s">
        <v>27</v>
      </c>
      <c r="D4" s="1">
        <v>5</v>
      </c>
      <c r="E4" s="7">
        <f t="shared" ref="E4:E5" si="0">D4*12</f>
        <v>60</v>
      </c>
      <c r="F4" s="6"/>
      <c r="G4" s="6"/>
      <c r="H4" s="6"/>
      <c r="I4" s="4"/>
      <c r="J4" s="1"/>
      <c r="K4" s="1"/>
    </row>
    <row r="5" spans="1:11" ht="78" customHeight="1">
      <c r="A5" s="1">
        <v>3</v>
      </c>
      <c r="B5" s="2" t="s">
        <v>183</v>
      </c>
      <c r="C5" s="2" t="s">
        <v>27</v>
      </c>
      <c r="D5" s="1">
        <v>4</v>
      </c>
      <c r="E5" s="7">
        <f t="shared" si="0"/>
        <v>48</v>
      </c>
      <c r="F5" s="6"/>
      <c r="G5" s="6"/>
      <c r="H5" s="6"/>
      <c r="I5" s="4"/>
      <c r="J5" s="1"/>
      <c r="K5" s="1"/>
    </row>
    <row r="6" spans="1:11">
      <c r="A6" s="20" t="s">
        <v>16</v>
      </c>
      <c r="B6" s="21"/>
      <c r="C6" s="21"/>
      <c r="D6" s="21"/>
      <c r="E6" s="21"/>
      <c r="F6" s="22"/>
      <c r="G6" s="9"/>
      <c r="H6" s="9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H8" t="s">
        <v>17</v>
      </c>
    </row>
    <row r="9" spans="1:11">
      <c r="H9" t="s">
        <v>18</v>
      </c>
    </row>
  </sheetData>
  <mergeCells count="1">
    <mergeCell ref="A6:F6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I1" sqref="I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184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05.75" customHeight="1">
      <c r="A3" s="1">
        <v>1</v>
      </c>
      <c r="B3" s="2" t="s">
        <v>185</v>
      </c>
      <c r="C3" s="2" t="s">
        <v>27</v>
      </c>
      <c r="D3" s="1">
        <v>700</v>
      </c>
      <c r="E3" s="7">
        <f>D3*12</f>
        <v>8400</v>
      </c>
      <c r="F3" s="6"/>
      <c r="G3" s="6"/>
      <c r="H3" s="6"/>
      <c r="I3" s="4"/>
      <c r="J3" s="1"/>
      <c r="K3" s="1"/>
    </row>
    <row r="4" spans="1:11" ht="112.5" customHeight="1">
      <c r="A4" s="1">
        <v>2</v>
      </c>
      <c r="B4" s="2" t="s">
        <v>186</v>
      </c>
      <c r="C4" s="2" t="s">
        <v>27</v>
      </c>
      <c r="D4" s="1">
        <v>100</v>
      </c>
      <c r="E4" s="7">
        <f t="shared" ref="E4:E5" si="0">D4*12</f>
        <v>1200</v>
      </c>
      <c r="F4" s="6"/>
      <c r="G4" s="6"/>
      <c r="H4" s="6"/>
      <c r="I4" s="4"/>
      <c r="J4" s="1"/>
      <c r="K4" s="1"/>
    </row>
    <row r="5" spans="1:11" ht="109.5" customHeight="1">
      <c r="A5" s="1">
        <v>3</v>
      </c>
      <c r="B5" s="2" t="s">
        <v>187</v>
      </c>
      <c r="C5" s="2" t="s">
        <v>27</v>
      </c>
      <c r="D5" s="1">
        <v>80</v>
      </c>
      <c r="E5" s="7">
        <f t="shared" si="0"/>
        <v>960</v>
      </c>
      <c r="F5" s="6"/>
      <c r="G5" s="6"/>
      <c r="H5" s="6"/>
      <c r="I5" s="4"/>
      <c r="J5" s="1"/>
      <c r="K5" s="1"/>
    </row>
    <row r="6" spans="1:11">
      <c r="A6" s="20" t="s">
        <v>16</v>
      </c>
      <c r="B6" s="21"/>
      <c r="C6" s="21"/>
      <c r="D6" s="21"/>
      <c r="E6" s="21"/>
      <c r="F6" s="22"/>
      <c r="G6" s="9"/>
      <c r="H6" s="9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H8" t="s">
        <v>17</v>
      </c>
    </row>
    <row r="9" spans="1:11">
      <c r="H9" t="s">
        <v>18</v>
      </c>
    </row>
  </sheetData>
  <mergeCells count="1">
    <mergeCell ref="A6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N3" sqref="N3"/>
    </sheetView>
  </sheetViews>
  <sheetFormatPr defaultRowHeight="14.25"/>
  <cols>
    <col min="1" max="1" width="3.625" customWidth="1"/>
    <col min="2" max="2" width="29" customWidth="1"/>
    <col min="3" max="3" width="7.125" customWidth="1"/>
    <col min="4" max="4" width="6.625" customWidth="1"/>
    <col min="7" max="7" width="13.25" customWidth="1"/>
    <col min="8" max="8" width="12.625" customWidth="1"/>
    <col min="9" max="9" width="8" customWidth="1"/>
    <col min="10" max="10" width="11.125" customWidth="1"/>
    <col min="11" max="11" width="10.625" customWidth="1"/>
  </cols>
  <sheetData>
    <row r="1" spans="1:11">
      <c r="A1" t="s">
        <v>188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228">
      <c r="A3" s="1">
        <v>1</v>
      </c>
      <c r="B3" s="2" t="s">
        <v>189</v>
      </c>
      <c r="C3" s="28" t="s">
        <v>198</v>
      </c>
      <c r="D3" s="26">
        <v>1</v>
      </c>
      <c r="E3" s="27">
        <f>D3*12</f>
        <v>12</v>
      </c>
      <c r="F3" s="6"/>
      <c r="G3" s="6"/>
      <c r="H3" s="6"/>
      <c r="I3" s="4"/>
      <c r="J3" s="1"/>
      <c r="K3" s="1"/>
    </row>
    <row r="4" spans="1:11" ht="99.75">
      <c r="A4" s="1">
        <v>2</v>
      </c>
      <c r="B4" s="2" t="s">
        <v>190</v>
      </c>
      <c r="C4" s="2" t="s">
        <v>11</v>
      </c>
      <c r="D4" s="1">
        <v>1</v>
      </c>
      <c r="E4" s="7">
        <f t="shared" ref="E4:E13" si="0">D4*12</f>
        <v>12</v>
      </c>
      <c r="F4" s="6"/>
      <c r="G4" s="6"/>
      <c r="H4" s="6"/>
      <c r="I4" s="4"/>
      <c r="J4" s="1"/>
      <c r="K4" s="1"/>
    </row>
    <row r="5" spans="1:11" ht="99.75">
      <c r="A5" s="1">
        <v>3</v>
      </c>
      <c r="B5" s="2" t="s">
        <v>191</v>
      </c>
      <c r="C5" s="2" t="s">
        <v>11</v>
      </c>
      <c r="D5" s="1">
        <v>1</v>
      </c>
      <c r="E5" s="7">
        <f t="shared" si="0"/>
        <v>12</v>
      </c>
      <c r="F5" s="6"/>
      <c r="G5" s="6"/>
      <c r="H5" s="6"/>
      <c r="I5" s="4"/>
      <c r="J5" s="1"/>
      <c r="K5" s="1"/>
    </row>
    <row r="6" spans="1:11" ht="92.25" customHeight="1">
      <c r="A6" s="1">
        <v>4</v>
      </c>
      <c r="B6" s="2" t="s">
        <v>209</v>
      </c>
      <c r="C6" s="2" t="s">
        <v>11</v>
      </c>
      <c r="D6" s="1">
        <v>1</v>
      </c>
      <c r="E6" s="7">
        <f t="shared" si="0"/>
        <v>12</v>
      </c>
      <c r="F6" s="6"/>
      <c r="G6" s="6"/>
      <c r="H6" s="6"/>
      <c r="I6" s="4"/>
      <c r="J6" s="1"/>
      <c r="K6" s="1"/>
    </row>
    <row r="7" spans="1:11" ht="71.25">
      <c r="A7" s="1">
        <v>5</v>
      </c>
      <c r="B7" s="2" t="s">
        <v>192</v>
      </c>
      <c r="C7" s="2" t="s">
        <v>11</v>
      </c>
      <c r="D7" s="1">
        <v>1</v>
      </c>
      <c r="E7" s="7">
        <f t="shared" si="0"/>
        <v>12</v>
      </c>
      <c r="F7" s="6"/>
      <c r="G7" s="6"/>
      <c r="H7" s="6"/>
      <c r="I7" s="4"/>
      <c r="J7" s="1"/>
      <c r="K7" s="1"/>
    </row>
    <row r="8" spans="1:11" ht="66.75" customHeight="1">
      <c r="A8" s="1">
        <v>6</v>
      </c>
      <c r="B8" s="2" t="s">
        <v>210</v>
      </c>
      <c r="C8" s="2" t="s">
        <v>11</v>
      </c>
      <c r="D8" s="1">
        <v>1</v>
      </c>
      <c r="E8" s="7">
        <f t="shared" si="0"/>
        <v>12</v>
      </c>
      <c r="F8" s="6"/>
      <c r="G8" s="6"/>
      <c r="H8" s="6"/>
      <c r="I8" s="4"/>
      <c r="J8" s="1"/>
      <c r="K8" s="1"/>
    </row>
    <row r="9" spans="1:11" ht="57">
      <c r="A9" s="1">
        <v>7</v>
      </c>
      <c r="B9" s="2" t="s">
        <v>193</v>
      </c>
      <c r="C9" s="2" t="s">
        <v>11</v>
      </c>
      <c r="D9" s="1">
        <v>1</v>
      </c>
      <c r="E9" s="7">
        <f t="shared" si="0"/>
        <v>12</v>
      </c>
      <c r="F9" s="6"/>
      <c r="G9" s="6"/>
      <c r="H9" s="6"/>
      <c r="I9" s="4"/>
      <c r="J9" s="1"/>
      <c r="K9" s="1"/>
    </row>
    <row r="10" spans="1:11" ht="57">
      <c r="A10" s="1">
        <v>8</v>
      </c>
      <c r="B10" s="2" t="s">
        <v>194</v>
      </c>
      <c r="C10" s="2" t="s">
        <v>11</v>
      </c>
      <c r="D10" s="1">
        <v>1</v>
      </c>
      <c r="E10" s="7">
        <f t="shared" si="0"/>
        <v>12</v>
      </c>
      <c r="F10" s="6"/>
      <c r="G10" s="6"/>
      <c r="H10" s="6"/>
      <c r="I10" s="4"/>
      <c r="J10" s="1"/>
      <c r="K10" s="1"/>
    </row>
    <row r="11" spans="1:11" ht="28.5">
      <c r="A11" s="1">
        <v>9</v>
      </c>
      <c r="B11" s="2" t="s">
        <v>195</v>
      </c>
      <c r="C11" s="2" t="s">
        <v>11</v>
      </c>
      <c r="D11" s="1">
        <v>1</v>
      </c>
      <c r="E11" s="7">
        <f t="shared" si="0"/>
        <v>12</v>
      </c>
      <c r="F11" s="6"/>
      <c r="G11" s="6"/>
      <c r="H11" s="6"/>
      <c r="I11" s="4"/>
      <c r="J11" s="1"/>
      <c r="K11" s="1"/>
    </row>
    <row r="12" spans="1:11" ht="28.5">
      <c r="A12" s="1">
        <v>10</v>
      </c>
      <c r="B12" s="2" t="s">
        <v>196</v>
      </c>
      <c r="C12" s="2" t="s">
        <v>11</v>
      </c>
      <c r="D12" s="1">
        <v>1</v>
      </c>
      <c r="E12" s="7">
        <f t="shared" si="0"/>
        <v>12</v>
      </c>
      <c r="F12" s="6"/>
      <c r="G12" s="6"/>
      <c r="H12" s="6"/>
      <c r="I12" s="4"/>
      <c r="J12" s="1"/>
      <c r="K12" s="1"/>
    </row>
    <row r="13" spans="1:11" ht="142.5">
      <c r="A13" s="1">
        <v>11</v>
      </c>
      <c r="B13" s="2" t="s">
        <v>197</v>
      </c>
      <c r="C13" s="2" t="s">
        <v>27</v>
      </c>
      <c r="D13" s="1">
        <v>1</v>
      </c>
      <c r="E13" s="7">
        <f t="shared" si="0"/>
        <v>12</v>
      </c>
      <c r="F13" s="6"/>
      <c r="G13" s="6"/>
      <c r="H13" s="6"/>
      <c r="I13" s="4"/>
      <c r="J13" s="1"/>
      <c r="K13" s="1"/>
    </row>
    <row r="14" spans="1:11">
      <c r="A14" s="20" t="s">
        <v>16</v>
      </c>
      <c r="B14" s="21"/>
      <c r="C14" s="21"/>
      <c r="D14" s="21"/>
      <c r="E14" s="21"/>
      <c r="F14" s="22"/>
      <c r="G14" s="9"/>
      <c r="H14" s="9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H16" t="s">
        <v>17</v>
      </c>
    </row>
    <row r="17" spans="8:8">
      <c r="H17" t="s">
        <v>18</v>
      </c>
    </row>
  </sheetData>
  <mergeCells count="1">
    <mergeCell ref="A14:F1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J1" sqref="J1"/>
    </sheetView>
  </sheetViews>
  <sheetFormatPr defaultRowHeight="14.25"/>
  <cols>
    <col min="1" max="1" width="3.625" customWidth="1"/>
    <col min="2" max="2" width="29" customWidth="1"/>
    <col min="3" max="3" width="4.75" customWidth="1"/>
    <col min="4" max="4" width="6.62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199</v>
      </c>
      <c r="J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99.5">
      <c r="A3" s="1">
        <v>1</v>
      </c>
      <c r="B3" s="2" t="s">
        <v>200</v>
      </c>
      <c r="C3" s="2" t="s">
        <v>11</v>
      </c>
      <c r="D3" s="1">
        <v>24</v>
      </c>
      <c r="E3" s="7">
        <f>D3*12</f>
        <v>288</v>
      </c>
      <c r="F3" s="6"/>
      <c r="G3" s="6"/>
      <c r="H3" s="6"/>
      <c r="I3" s="4"/>
      <c r="J3" s="1"/>
      <c r="K3" s="1"/>
    </row>
    <row r="4" spans="1:11" ht="185.25">
      <c r="A4" s="1">
        <v>2</v>
      </c>
      <c r="B4" s="2" t="s">
        <v>201</v>
      </c>
      <c r="C4" s="2" t="s">
        <v>11</v>
      </c>
      <c r="D4" s="1">
        <v>10</v>
      </c>
      <c r="E4" s="7">
        <f t="shared" ref="E4:E6" si="0">D4*12</f>
        <v>120</v>
      </c>
      <c r="F4" s="6"/>
      <c r="G4" s="6"/>
      <c r="H4" s="6"/>
      <c r="I4" s="4"/>
      <c r="J4" s="1"/>
      <c r="K4" s="1"/>
    </row>
    <row r="5" spans="1:11" ht="213.75">
      <c r="A5" s="1">
        <v>3</v>
      </c>
      <c r="B5" s="2" t="s">
        <v>202</v>
      </c>
      <c r="C5" s="2" t="s">
        <v>11</v>
      </c>
      <c r="D5" s="1">
        <v>10</v>
      </c>
      <c r="E5" s="7">
        <f t="shared" si="0"/>
        <v>120</v>
      </c>
      <c r="F5" s="6"/>
      <c r="G5" s="6"/>
      <c r="H5" s="6"/>
      <c r="I5" s="4"/>
      <c r="J5" s="1"/>
      <c r="K5" s="1"/>
    </row>
    <row r="6" spans="1:11" ht="142.5">
      <c r="A6" s="1">
        <v>4</v>
      </c>
      <c r="B6" s="2" t="s">
        <v>203</v>
      </c>
      <c r="C6" s="2" t="s">
        <v>27</v>
      </c>
      <c r="D6" s="1">
        <v>2</v>
      </c>
      <c r="E6" s="7">
        <f t="shared" si="0"/>
        <v>24</v>
      </c>
      <c r="F6" s="6"/>
      <c r="G6" s="6"/>
      <c r="H6" s="6"/>
      <c r="I6" s="4"/>
      <c r="J6" s="1"/>
      <c r="K6" s="1"/>
    </row>
    <row r="7" spans="1:11">
      <c r="A7" s="20" t="s">
        <v>16</v>
      </c>
      <c r="B7" s="21"/>
      <c r="C7" s="21"/>
      <c r="D7" s="21"/>
      <c r="E7" s="21"/>
      <c r="F7" s="22"/>
      <c r="G7" s="9"/>
      <c r="H7" s="9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H9" t="s">
        <v>17</v>
      </c>
    </row>
    <row r="10" spans="1:11">
      <c r="H10" t="s">
        <v>18</v>
      </c>
    </row>
  </sheetData>
  <mergeCells count="1">
    <mergeCell ref="A7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topLeftCell="A16" zoomScale="60" zoomScaleNormal="70" workbookViewId="0">
      <selection activeCell="I1" sqref="I1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7" width="12.5" customWidth="1"/>
    <col min="8" max="8" width="12.125" customWidth="1"/>
    <col min="10" max="10" width="11.125" customWidth="1"/>
    <col min="11" max="11" width="10.125" customWidth="1"/>
  </cols>
  <sheetData>
    <row r="1" spans="1:11">
      <c r="A1" s="19" t="s">
        <v>28</v>
      </c>
      <c r="B1" s="19"/>
      <c r="C1" s="19"/>
      <c r="D1" s="19"/>
      <c r="E1" s="19"/>
      <c r="F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46.25" customHeight="1">
      <c r="A3" s="1">
        <v>1</v>
      </c>
      <c r="B3" s="2" t="s">
        <v>29</v>
      </c>
      <c r="C3" s="1" t="s">
        <v>44</v>
      </c>
      <c r="D3" s="1">
        <v>200</v>
      </c>
      <c r="E3" s="7">
        <f>D3*12</f>
        <v>2400</v>
      </c>
      <c r="F3" s="6"/>
      <c r="G3" s="6"/>
      <c r="H3" s="6"/>
      <c r="I3" s="4"/>
      <c r="J3" s="1"/>
      <c r="K3" s="1"/>
    </row>
    <row r="4" spans="1:11" ht="149.25" customHeight="1">
      <c r="A4" s="1">
        <v>2</v>
      </c>
      <c r="B4" s="2" t="s">
        <v>30</v>
      </c>
      <c r="C4" s="1" t="s">
        <v>44</v>
      </c>
      <c r="D4" s="1">
        <v>1000</v>
      </c>
      <c r="E4" s="7">
        <f t="shared" ref="E4:E17" si="0">D4*12</f>
        <v>12000</v>
      </c>
      <c r="F4" s="6"/>
      <c r="G4" s="6"/>
      <c r="H4" s="6"/>
      <c r="I4" s="4"/>
      <c r="J4" s="1"/>
      <c r="K4" s="1"/>
    </row>
    <row r="5" spans="1:11" ht="150.75" customHeight="1">
      <c r="A5" s="1">
        <v>3</v>
      </c>
      <c r="B5" s="2" t="s">
        <v>31</v>
      </c>
      <c r="C5" s="1" t="s">
        <v>44</v>
      </c>
      <c r="D5" s="1">
        <v>600</v>
      </c>
      <c r="E5" s="7">
        <f t="shared" si="0"/>
        <v>7200</v>
      </c>
      <c r="F5" s="6"/>
      <c r="G5" s="6"/>
      <c r="H5" s="6"/>
      <c r="I5" s="4"/>
      <c r="J5" s="1"/>
      <c r="K5" s="1"/>
    </row>
    <row r="6" spans="1:11" ht="115.5" customHeight="1">
      <c r="A6" s="1">
        <v>4</v>
      </c>
      <c r="B6" s="2" t="s">
        <v>32</v>
      </c>
      <c r="C6" s="1" t="s">
        <v>44</v>
      </c>
      <c r="D6" s="1">
        <v>250</v>
      </c>
      <c r="E6" s="7">
        <f t="shared" si="0"/>
        <v>3000</v>
      </c>
      <c r="F6" s="6"/>
      <c r="G6" s="6"/>
      <c r="H6" s="6"/>
      <c r="I6" s="4"/>
      <c r="J6" s="1"/>
      <c r="K6" s="1"/>
    </row>
    <row r="7" spans="1:11" ht="122.25" customHeight="1">
      <c r="A7" s="1">
        <v>5</v>
      </c>
      <c r="B7" s="2" t="s">
        <v>33</v>
      </c>
      <c r="C7" s="1" t="s">
        <v>44</v>
      </c>
      <c r="D7" s="1">
        <v>500</v>
      </c>
      <c r="E7" s="7">
        <f t="shared" si="0"/>
        <v>6000</v>
      </c>
      <c r="F7" s="6"/>
      <c r="G7" s="6"/>
      <c r="H7" s="6"/>
      <c r="I7" s="4"/>
      <c r="J7" s="1"/>
      <c r="K7" s="1"/>
    </row>
    <row r="8" spans="1:11" ht="127.5" customHeight="1">
      <c r="A8" s="1">
        <v>6</v>
      </c>
      <c r="B8" s="2" t="s">
        <v>34</v>
      </c>
      <c r="C8" s="1" t="s">
        <v>44</v>
      </c>
      <c r="D8" s="1">
        <v>500</v>
      </c>
      <c r="E8" s="7">
        <f t="shared" si="0"/>
        <v>6000</v>
      </c>
      <c r="F8" s="6"/>
      <c r="G8" s="6"/>
      <c r="H8" s="6"/>
      <c r="I8" s="4"/>
      <c r="J8" s="1"/>
      <c r="K8" s="1"/>
    </row>
    <row r="9" spans="1:11" ht="118.5" customHeight="1">
      <c r="A9" s="1">
        <v>7</v>
      </c>
      <c r="B9" s="2" t="s">
        <v>35</v>
      </c>
      <c r="C9" s="1" t="s">
        <v>44</v>
      </c>
      <c r="D9" s="1">
        <v>200</v>
      </c>
      <c r="E9" s="7">
        <f t="shared" si="0"/>
        <v>2400</v>
      </c>
      <c r="F9" s="6"/>
      <c r="G9" s="6"/>
      <c r="H9" s="6"/>
      <c r="I9" s="4"/>
      <c r="J9" s="1"/>
      <c r="K9" s="1"/>
    </row>
    <row r="10" spans="1:11" ht="171.75" customHeight="1">
      <c r="A10" s="1">
        <v>8</v>
      </c>
      <c r="B10" s="2" t="s">
        <v>36</v>
      </c>
      <c r="C10" s="1" t="s">
        <v>44</v>
      </c>
      <c r="D10" s="1">
        <v>10</v>
      </c>
      <c r="E10" s="7">
        <f t="shared" si="0"/>
        <v>120</v>
      </c>
      <c r="F10" s="6"/>
      <c r="G10" s="6"/>
      <c r="H10" s="6"/>
      <c r="I10" s="4"/>
      <c r="J10" s="1"/>
      <c r="K10" s="1"/>
    </row>
    <row r="11" spans="1:11" ht="162.75" customHeight="1">
      <c r="A11" s="1">
        <v>9</v>
      </c>
      <c r="B11" s="2" t="s">
        <v>37</v>
      </c>
      <c r="C11" s="1" t="s">
        <v>44</v>
      </c>
      <c r="D11" s="1">
        <v>10</v>
      </c>
      <c r="E11" s="7">
        <f t="shared" si="0"/>
        <v>120</v>
      </c>
      <c r="F11" s="6"/>
      <c r="G11" s="6"/>
      <c r="H11" s="6"/>
      <c r="I11" s="4"/>
      <c r="J11" s="1"/>
      <c r="K11" s="1"/>
    </row>
    <row r="12" spans="1:11" ht="156.75" customHeight="1">
      <c r="A12" s="1">
        <v>10</v>
      </c>
      <c r="B12" s="2" t="s">
        <v>38</v>
      </c>
      <c r="C12" s="1" t="s">
        <v>44</v>
      </c>
      <c r="D12" s="1">
        <v>20</v>
      </c>
      <c r="E12" s="7">
        <f t="shared" si="0"/>
        <v>240</v>
      </c>
      <c r="F12" s="6"/>
      <c r="G12" s="6"/>
      <c r="H12" s="6"/>
      <c r="I12" s="4"/>
      <c r="J12" s="1"/>
      <c r="K12" s="1"/>
    </row>
    <row r="13" spans="1:11" ht="146.25" customHeight="1">
      <c r="A13" s="1">
        <v>11</v>
      </c>
      <c r="B13" s="2" t="s">
        <v>39</v>
      </c>
      <c r="C13" s="1" t="s">
        <v>44</v>
      </c>
      <c r="D13" s="1">
        <v>150</v>
      </c>
      <c r="E13" s="7">
        <f t="shared" si="0"/>
        <v>1800</v>
      </c>
      <c r="F13" s="6"/>
      <c r="G13" s="6"/>
      <c r="H13" s="6"/>
      <c r="I13" s="4"/>
      <c r="J13" s="1"/>
      <c r="K13" s="1"/>
    </row>
    <row r="14" spans="1:11" ht="171.75" customHeight="1">
      <c r="A14" s="1">
        <v>12</v>
      </c>
      <c r="B14" s="2" t="s">
        <v>40</v>
      </c>
      <c r="C14" s="1" t="s">
        <v>44</v>
      </c>
      <c r="D14" s="1">
        <v>1000</v>
      </c>
      <c r="E14" s="7">
        <f t="shared" si="0"/>
        <v>12000</v>
      </c>
      <c r="F14" s="6"/>
      <c r="G14" s="6"/>
      <c r="H14" s="6"/>
      <c r="I14" s="4"/>
      <c r="J14" s="1"/>
      <c r="K14" s="1"/>
    </row>
    <row r="15" spans="1:11" ht="168" customHeight="1">
      <c r="A15" s="1">
        <v>13</v>
      </c>
      <c r="B15" s="2" t="s">
        <v>41</v>
      </c>
      <c r="C15" s="1" t="s">
        <v>44</v>
      </c>
      <c r="D15" s="1">
        <v>400</v>
      </c>
      <c r="E15" s="7">
        <f t="shared" si="0"/>
        <v>4800</v>
      </c>
      <c r="F15" s="6"/>
      <c r="G15" s="6"/>
      <c r="H15" s="6"/>
      <c r="I15" s="4"/>
      <c r="J15" s="1"/>
      <c r="K15" s="1"/>
    </row>
    <row r="16" spans="1:11" ht="186.75" customHeight="1">
      <c r="A16" s="1">
        <v>14</v>
      </c>
      <c r="B16" s="11" t="s">
        <v>43</v>
      </c>
      <c r="C16" s="1" t="s">
        <v>44</v>
      </c>
      <c r="D16" s="1">
        <v>20</v>
      </c>
      <c r="E16" s="7">
        <f t="shared" si="0"/>
        <v>240</v>
      </c>
      <c r="F16" s="6"/>
      <c r="G16" s="6"/>
      <c r="H16" s="6"/>
      <c r="I16" s="4"/>
      <c r="J16" s="1"/>
      <c r="K16" s="1"/>
    </row>
    <row r="17" spans="1:11" ht="162.75" customHeight="1">
      <c r="A17" s="1">
        <v>15</v>
      </c>
      <c r="B17" s="2" t="s">
        <v>42</v>
      </c>
      <c r="C17" s="1" t="s">
        <v>11</v>
      </c>
      <c r="D17" s="1">
        <v>3000</v>
      </c>
      <c r="E17" s="7">
        <f t="shared" si="0"/>
        <v>36000</v>
      </c>
      <c r="F17" s="6"/>
      <c r="G17" s="6"/>
      <c r="H17" s="6"/>
      <c r="I17" s="4"/>
      <c r="J17" s="1"/>
      <c r="K17" s="1"/>
    </row>
    <row r="18" spans="1:11">
      <c r="A18" s="13" t="s">
        <v>16</v>
      </c>
      <c r="B18" s="14"/>
      <c r="C18" s="14"/>
      <c r="D18" s="14"/>
      <c r="E18" s="14"/>
      <c r="F18" s="15"/>
      <c r="G18" s="6"/>
      <c r="H18" s="6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H21" t="s">
        <v>17</v>
      </c>
    </row>
    <row r="22" spans="1:11">
      <c r="H22" t="s">
        <v>18</v>
      </c>
    </row>
  </sheetData>
  <mergeCells count="2">
    <mergeCell ref="A1:F1"/>
    <mergeCell ref="A18:F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opLeftCell="A8" zoomScale="80" zoomScaleNormal="80" workbookViewId="0">
      <selection activeCell="B17" sqref="B17:K17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7" width="11.375" bestFit="1" customWidth="1"/>
    <col min="8" max="8" width="12.625" customWidth="1"/>
    <col min="10" max="10" width="11.125" customWidth="1"/>
    <col min="11" max="11" width="10.875" customWidth="1"/>
  </cols>
  <sheetData>
    <row r="1" spans="1:11">
      <c r="A1" s="19" t="s">
        <v>45</v>
      </c>
      <c r="B1" s="19"/>
      <c r="C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38.75" customHeight="1">
      <c r="A3" s="1">
        <v>1</v>
      </c>
      <c r="B3" s="2" t="s">
        <v>46</v>
      </c>
      <c r="C3" s="1" t="s">
        <v>11</v>
      </c>
      <c r="D3" s="1">
        <v>2500</v>
      </c>
      <c r="E3" s="7">
        <f>D3*12</f>
        <v>30000</v>
      </c>
      <c r="F3" s="6"/>
      <c r="G3" s="6"/>
      <c r="H3" s="6"/>
      <c r="I3" s="4"/>
      <c r="J3" s="1"/>
      <c r="K3" s="1"/>
    </row>
    <row r="4" spans="1:11" ht="135" customHeight="1">
      <c r="A4" s="1">
        <v>2</v>
      </c>
      <c r="B4" s="2" t="s">
        <v>47</v>
      </c>
      <c r="C4" s="1" t="s">
        <v>11</v>
      </c>
      <c r="D4" s="1">
        <v>500</v>
      </c>
      <c r="E4" s="7">
        <f t="shared" ref="E4:E9" si="0">D4*12</f>
        <v>6000</v>
      </c>
      <c r="F4" s="6"/>
      <c r="G4" s="6"/>
      <c r="H4" s="6"/>
      <c r="I4" s="4"/>
      <c r="J4" s="1"/>
      <c r="K4" s="1"/>
    </row>
    <row r="5" spans="1:11" ht="134.25" customHeight="1">
      <c r="A5" s="1">
        <v>3</v>
      </c>
      <c r="B5" s="2" t="s">
        <v>48</v>
      </c>
      <c r="C5" s="1" t="s">
        <v>11</v>
      </c>
      <c r="D5" s="1">
        <v>500</v>
      </c>
      <c r="E5" s="7">
        <f t="shared" si="0"/>
        <v>6000</v>
      </c>
      <c r="F5" s="6"/>
      <c r="G5" s="6"/>
      <c r="H5" s="6"/>
      <c r="I5" s="4"/>
      <c r="J5" s="1"/>
      <c r="K5" s="1"/>
    </row>
    <row r="6" spans="1:11" ht="134.25" customHeight="1">
      <c r="A6" s="1">
        <v>4</v>
      </c>
      <c r="B6" s="2" t="s">
        <v>49</v>
      </c>
      <c r="C6" s="1" t="s">
        <v>11</v>
      </c>
      <c r="D6" s="1">
        <v>700</v>
      </c>
      <c r="E6" s="7">
        <f t="shared" si="0"/>
        <v>8400</v>
      </c>
      <c r="F6" s="6"/>
      <c r="G6" s="6"/>
      <c r="H6" s="6"/>
      <c r="I6" s="4"/>
      <c r="J6" s="1"/>
      <c r="K6" s="1"/>
    </row>
    <row r="7" spans="1:11" ht="138.75" customHeight="1">
      <c r="A7" s="1">
        <v>5</v>
      </c>
      <c r="B7" s="2" t="s">
        <v>50</v>
      </c>
      <c r="C7" s="1" t="s">
        <v>11</v>
      </c>
      <c r="D7" s="1">
        <v>400</v>
      </c>
      <c r="E7" s="7">
        <f t="shared" si="0"/>
        <v>4800</v>
      </c>
      <c r="F7" s="6"/>
      <c r="G7" s="6"/>
      <c r="H7" s="6"/>
      <c r="I7" s="4"/>
      <c r="J7" s="1"/>
      <c r="K7" s="1"/>
    </row>
    <row r="8" spans="1:11" ht="134.25" customHeight="1">
      <c r="A8" s="1">
        <v>6</v>
      </c>
      <c r="B8" s="2" t="s">
        <v>51</v>
      </c>
      <c r="C8" s="1" t="s">
        <v>11</v>
      </c>
      <c r="D8" s="1">
        <v>350</v>
      </c>
      <c r="E8" s="7">
        <f t="shared" si="0"/>
        <v>4200</v>
      </c>
      <c r="F8" s="6"/>
      <c r="G8" s="6"/>
      <c r="H8" s="6"/>
      <c r="I8" s="4"/>
      <c r="J8" s="1"/>
      <c r="K8" s="1"/>
    </row>
    <row r="9" spans="1:11" ht="154.5" customHeight="1">
      <c r="A9" s="1">
        <v>7</v>
      </c>
      <c r="B9" s="2" t="s">
        <v>52</v>
      </c>
      <c r="C9" s="1" t="s">
        <v>11</v>
      </c>
      <c r="D9" s="1">
        <v>150</v>
      </c>
      <c r="E9" s="7">
        <f t="shared" si="0"/>
        <v>1800</v>
      </c>
      <c r="F9" s="6"/>
      <c r="G9" s="6"/>
      <c r="H9" s="6"/>
      <c r="I9" s="4"/>
      <c r="J9" s="1"/>
      <c r="K9" s="1"/>
    </row>
    <row r="10" spans="1:11">
      <c r="A10" s="20" t="s">
        <v>16</v>
      </c>
      <c r="B10" s="21"/>
      <c r="C10" s="21"/>
      <c r="D10" s="21"/>
      <c r="E10" s="21"/>
      <c r="F10" s="22"/>
      <c r="G10" s="9"/>
      <c r="H10" s="9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51" customHeight="1">
      <c r="A12" s="3"/>
      <c r="B12" s="17" t="s">
        <v>216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45.75" customHeight="1">
      <c r="A13" s="3"/>
      <c r="B13" s="17" t="s">
        <v>220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7.5" customHeight="1">
      <c r="A14" s="3"/>
      <c r="B14" s="17" t="s">
        <v>221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45.75" customHeight="1">
      <c r="A15" s="3"/>
      <c r="B15" s="17" t="s">
        <v>226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30.75" customHeight="1">
      <c r="A16" s="3"/>
      <c r="B16" s="17" t="s">
        <v>230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53.25" customHeight="1">
      <c r="A17" s="3"/>
      <c r="B17" s="17" t="s">
        <v>234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>
      <c r="H18" t="s">
        <v>17</v>
      </c>
    </row>
    <row r="19" spans="1:11">
      <c r="H19" t="s">
        <v>18</v>
      </c>
    </row>
  </sheetData>
  <mergeCells count="8">
    <mergeCell ref="B17:K17"/>
    <mergeCell ref="B15:K15"/>
    <mergeCell ref="B16:K16"/>
    <mergeCell ref="A1:C1"/>
    <mergeCell ref="A10:F10"/>
    <mergeCell ref="B12:K12"/>
    <mergeCell ref="B13:K13"/>
    <mergeCell ref="B14:K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workbookViewId="0">
      <selection activeCell="I1" sqref="I1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7" width="12.5" customWidth="1"/>
    <col min="8" max="8" width="12.125" customWidth="1"/>
    <col min="10" max="10" width="11.125" customWidth="1"/>
    <col min="11" max="11" width="10.125" customWidth="1"/>
  </cols>
  <sheetData>
    <row r="1" spans="1:11">
      <c r="A1" s="19" t="s">
        <v>53</v>
      </c>
      <c r="B1" s="19"/>
      <c r="C1" s="19"/>
      <c r="D1" s="19"/>
      <c r="E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65.75" customHeight="1">
      <c r="A3" s="1">
        <v>1</v>
      </c>
      <c r="B3" s="2" t="s">
        <v>54</v>
      </c>
      <c r="C3" s="1" t="s">
        <v>27</v>
      </c>
      <c r="D3" s="1">
        <v>900</v>
      </c>
      <c r="E3" s="7">
        <f>D3*12</f>
        <v>10800</v>
      </c>
      <c r="F3" s="6"/>
      <c r="G3" s="6"/>
      <c r="H3" s="6"/>
      <c r="I3" s="4"/>
      <c r="J3" s="1"/>
      <c r="K3" s="1"/>
    </row>
    <row r="4" spans="1:11" ht="168" customHeight="1">
      <c r="A4" s="1">
        <v>2</v>
      </c>
      <c r="B4" s="2" t="s">
        <v>55</v>
      </c>
      <c r="C4" s="1" t="s">
        <v>27</v>
      </c>
      <c r="D4" s="1">
        <v>500</v>
      </c>
      <c r="E4" s="7">
        <f t="shared" ref="E4:E11" si="0">D4*12</f>
        <v>6000</v>
      </c>
      <c r="F4" s="6"/>
      <c r="G4" s="6"/>
      <c r="H4" s="6"/>
      <c r="I4" s="4"/>
      <c r="J4" s="1"/>
      <c r="K4" s="1"/>
    </row>
    <row r="5" spans="1:11" ht="165.75" customHeight="1">
      <c r="A5" s="1">
        <v>3</v>
      </c>
      <c r="B5" s="2" t="s">
        <v>56</v>
      </c>
      <c r="C5" s="1" t="s">
        <v>27</v>
      </c>
      <c r="D5" s="1">
        <v>2500</v>
      </c>
      <c r="E5" s="7">
        <f t="shared" si="0"/>
        <v>30000</v>
      </c>
      <c r="F5" s="6"/>
      <c r="G5" s="6"/>
      <c r="H5" s="6"/>
      <c r="I5" s="4"/>
      <c r="J5" s="1"/>
      <c r="K5" s="1"/>
    </row>
    <row r="6" spans="1:11" ht="166.5" customHeight="1">
      <c r="A6" s="1">
        <v>4</v>
      </c>
      <c r="B6" s="2" t="s">
        <v>57</v>
      </c>
      <c r="C6" s="1" t="s">
        <v>27</v>
      </c>
      <c r="D6" s="1">
        <v>3000</v>
      </c>
      <c r="E6" s="7">
        <f t="shared" si="0"/>
        <v>36000</v>
      </c>
      <c r="F6" s="6"/>
      <c r="G6" s="6"/>
      <c r="H6" s="6"/>
      <c r="I6" s="4"/>
      <c r="J6" s="1"/>
      <c r="K6" s="1"/>
    </row>
    <row r="7" spans="1:11" ht="171.75" customHeight="1">
      <c r="A7" s="1">
        <v>5</v>
      </c>
      <c r="B7" s="2" t="s">
        <v>58</v>
      </c>
      <c r="C7" s="1" t="s">
        <v>27</v>
      </c>
      <c r="D7" s="1">
        <v>850</v>
      </c>
      <c r="E7" s="7">
        <f t="shared" si="0"/>
        <v>10200</v>
      </c>
      <c r="F7" s="6"/>
      <c r="G7" s="6"/>
      <c r="H7" s="6"/>
      <c r="I7" s="4"/>
      <c r="J7" s="1"/>
      <c r="K7" s="1"/>
    </row>
    <row r="8" spans="1:11" ht="179.25" customHeight="1">
      <c r="A8" s="1">
        <v>6</v>
      </c>
      <c r="B8" s="2" t="s">
        <v>59</v>
      </c>
      <c r="C8" s="1" t="s">
        <v>27</v>
      </c>
      <c r="D8" s="1">
        <v>300</v>
      </c>
      <c r="E8" s="7">
        <f t="shared" si="0"/>
        <v>3600</v>
      </c>
      <c r="F8" s="6"/>
      <c r="G8" s="6"/>
      <c r="H8" s="6"/>
      <c r="I8" s="4"/>
      <c r="J8" s="1"/>
      <c r="K8" s="1"/>
    </row>
    <row r="9" spans="1:11" ht="176.25" customHeight="1">
      <c r="A9" s="1">
        <v>7</v>
      </c>
      <c r="B9" s="2" t="s">
        <v>60</v>
      </c>
      <c r="C9" s="1" t="s">
        <v>27</v>
      </c>
      <c r="D9" s="1">
        <v>3000</v>
      </c>
      <c r="E9" s="7">
        <f t="shared" si="0"/>
        <v>36000</v>
      </c>
      <c r="F9" s="6"/>
      <c r="G9" s="6"/>
      <c r="H9" s="6"/>
      <c r="I9" s="4"/>
      <c r="J9" s="1"/>
      <c r="K9" s="1"/>
    </row>
    <row r="10" spans="1:11" ht="186.75" customHeight="1">
      <c r="A10" s="1">
        <v>8</v>
      </c>
      <c r="B10" s="2" t="s">
        <v>61</v>
      </c>
      <c r="C10" s="1" t="s">
        <v>27</v>
      </c>
      <c r="D10" s="1">
        <v>300</v>
      </c>
      <c r="E10" s="7">
        <f t="shared" si="0"/>
        <v>3600</v>
      </c>
      <c r="F10" s="6"/>
      <c r="G10" s="6"/>
      <c r="H10" s="6"/>
      <c r="I10" s="4"/>
      <c r="J10" s="1"/>
      <c r="K10" s="1"/>
    </row>
    <row r="11" spans="1:11" ht="189" customHeight="1">
      <c r="A11" s="1">
        <v>9</v>
      </c>
      <c r="B11" s="2" t="s">
        <v>62</v>
      </c>
      <c r="C11" s="1" t="s">
        <v>27</v>
      </c>
      <c r="D11" s="1">
        <v>300</v>
      </c>
      <c r="E11" s="7">
        <f t="shared" si="0"/>
        <v>3600</v>
      </c>
      <c r="F11" s="6"/>
      <c r="G11" s="6"/>
      <c r="H11" s="6"/>
      <c r="I11" s="4"/>
      <c r="J11" s="1"/>
      <c r="K11" s="1"/>
    </row>
    <row r="12" spans="1:11" ht="16.5" customHeight="1">
      <c r="A12" s="13" t="s">
        <v>16</v>
      </c>
      <c r="B12" s="14"/>
      <c r="C12" s="14"/>
      <c r="D12" s="14"/>
      <c r="E12" s="14"/>
      <c r="F12" s="15"/>
      <c r="G12" s="6"/>
      <c r="H12" s="6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H15" t="s">
        <v>17</v>
      </c>
    </row>
    <row r="16" spans="1:11">
      <c r="H16" t="s">
        <v>18</v>
      </c>
    </row>
  </sheetData>
  <mergeCells count="2">
    <mergeCell ref="A1:E1"/>
    <mergeCell ref="A12:F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D12" sqref="D12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8" width="10.75" bestFit="1" customWidth="1"/>
    <col min="10" max="10" width="11.125" customWidth="1"/>
  </cols>
  <sheetData>
    <row r="1" spans="1:11">
      <c r="A1" s="19" t="s">
        <v>63</v>
      </c>
      <c r="B1" s="19"/>
      <c r="C1" s="19"/>
      <c r="D1" s="19"/>
      <c r="E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30.75" customHeight="1">
      <c r="A3" s="1">
        <v>1</v>
      </c>
      <c r="B3" s="2" t="s">
        <v>64</v>
      </c>
      <c r="C3" s="1" t="s">
        <v>44</v>
      </c>
      <c r="D3" s="1">
        <v>80</v>
      </c>
      <c r="E3" s="7">
        <f>D3*12</f>
        <v>960</v>
      </c>
      <c r="F3" s="6"/>
      <c r="G3" s="6"/>
      <c r="H3" s="6"/>
      <c r="I3" s="4"/>
      <c r="J3" s="1"/>
      <c r="K3" s="1"/>
    </row>
    <row r="4" spans="1:11" ht="28.5" customHeight="1">
      <c r="A4" s="1">
        <v>2</v>
      </c>
      <c r="B4" s="2" t="s">
        <v>65</v>
      </c>
      <c r="C4" s="1" t="s">
        <v>44</v>
      </c>
      <c r="D4" s="1">
        <v>300</v>
      </c>
      <c r="E4" s="7">
        <f t="shared" ref="E4" si="0">D4*12</f>
        <v>3600</v>
      </c>
      <c r="F4" s="6"/>
      <c r="G4" s="6"/>
      <c r="H4" s="6"/>
      <c r="I4" s="4"/>
      <c r="J4" s="1"/>
      <c r="K4" s="1"/>
    </row>
    <row r="5" spans="1:11">
      <c r="A5" s="13" t="s">
        <v>16</v>
      </c>
      <c r="B5" s="14"/>
      <c r="C5" s="14"/>
      <c r="D5" s="14"/>
      <c r="E5" s="14"/>
      <c r="F5" s="15"/>
      <c r="G5" s="6"/>
      <c r="H5" s="6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83.25" customHeight="1">
      <c r="A7" s="3"/>
      <c r="B7" s="17" t="s">
        <v>222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51" customHeight="1">
      <c r="A8" s="3"/>
      <c r="B8" s="17" t="s">
        <v>231</v>
      </c>
      <c r="C8" s="18"/>
      <c r="D8" s="18"/>
      <c r="E8" s="18"/>
      <c r="F8" s="18"/>
      <c r="G8" s="18"/>
      <c r="H8" s="18"/>
      <c r="I8" s="18"/>
      <c r="J8" s="18"/>
      <c r="K8" s="18"/>
    </row>
    <row r="9" spans="1:11">
      <c r="H9" t="s">
        <v>17</v>
      </c>
    </row>
    <row r="10" spans="1:11">
      <c r="H10" t="s">
        <v>18</v>
      </c>
    </row>
  </sheetData>
  <mergeCells count="4">
    <mergeCell ref="A1:E1"/>
    <mergeCell ref="A5:F5"/>
    <mergeCell ref="B7:K7"/>
    <mergeCell ref="B8:K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M7" sqref="M7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8" width="10.75" bestFit="1" customWidth="1"/>
    <col min="10" max="10" width="11.125" customWidth="1"/>
  </cols>
  <sheetData>
    <row r="1" spans="1:11">
      <c r="A1" s="19" t="s">
        <v>66</v>
      </c>
      <c r="B1" s="19"/>
      <c r="C1" s="19"/>
      <c r="D1" s="19"/>
      <c r="E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36.75" customHeight="1">
      <c r="A3" s="1">
        <v>1</v>
      </c>
      <c r="B3" s="2" t="s">
        <v>67</v>
      </c>
      <c r="C3" s="1" t="s">
        <v>11</v>
      </c>
      <c r="D3" s="1">
        <v>20</v>
      </c>
      <c r="E3" s="7">
        <f>D3*12</f>
        <v>240</v>
      </c>
      <c r="F3" s="6"/>
      <c r="G3" s="6"/>
      <c r="H3" s="6"/>
      <c r="I3" s="4"/>
      <c r="J3" s="1"/>
      <c r="K3" s="1"/>
    </row>
    <row r="4" spans="1:11" ht="35.25" customHeight="1">
      <c r="A4" s="1">
        <v>2</v>
      </c>
      <c r="B4" s="2" t="s">
        <v>68</v>
      </c>
      <c r="C4" s="1" t="s">
        <v>11</v>
      </c>
      <c r="D4" s="1">
        <v>25</v>
      </c>
      <c r="E4" s="7">
        <f t="shared" ref="E4:E5" si="0">D4*12</f>
        <v>300</v>
      </c>
      <c r="F4" s="6"/>
      <c r="G4" s="6"/>
      <c r="H4" s="6"/>
      <c r="I4" s="4"/>
      <c r="J4" s="1"/>
      <c r="K4" s="1"/>
    </row>
    <row r="5" spans="1:11" ht="54.75" customHeight="1">
      <c r="A5" s="1">
        <v>3</v>
      </c>
      <c r="B5" s="2" t="s">
        <v>69</v>
      </c>
      <c r="C5" s="1" t="s">
        <v>11</v>
      </c>
      <c r="D5" s="1">
        <v>12</v>
      </c>
      <c r="E5" s="7">
        <f t="shared" si="0"/>
        <v>144</v>
      </c>
      <c r="F5" s="6"/>
      <c r="G5" s="6"/>
      <c r="H5" s="6"/>
      <c r="I5" s="4"/>
      <c r="J5" s="1"/>
      <c r="K5" s="1"/>
    </row>
    <row r="6" spans="1:11">
      <c r="A6" s="20" t="s">
        <v>16</v>
      </c>
      <c r="B6" s="21"/>
      <c r="C6" s="21"/>
      <c r="D6" s="21"/>
      <c r="E6" s="21"/>
      <c r="F6" s="22"/>
      <c r="G6" s="9"/>
      <c r="H6" s="9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0.75" customHeight="1">
      <c r="A8" s="3"/>
      <c r="B8" s="17" t="s">
        <v>215</v>
      </c>
      <c r="C8" s="18"/>
      <c r="D8" s="18"/>
      <c r="E8" s="18"/>
      <c r="F8" s="18"/>
      <c r="G8" s="18"/>
      <c r="H8" s="18"/>
      <c r="I8" s="18"/>
      <c r="J8" s="18"/>
      <c r="K8" s="18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H10" t="s">
        <v>17</v>
      </c>
    </row>
    <row r="11" spans="1:11">
      <c r="H11" t="s">
        <v>18</v>
      </c>
    </row>
  </sheetData>
  <mergeCells count="3">
    <mergeCell ref="A1:E1"/>
    <mergeCell ref="A6:F6"/>
    <mergeCell ref="B8:K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topLeftCell="A10" zoomScale="80" zoomScaleNormal="80" workbookViewId="0">
      <selection activeCell="F21" sqref="F21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7" width="13.25" customWidth="1"/>
    <col min="8" max="8" width="12.625" customWidth="1"/>
    <col min="10" max="10" width="11.125" customWidth="1"/>
  </cols>
  <sheetData>
    <row r="1" spans="1:11">
      <c r="A1" s="19" t="s">
        <v>70</v>
      </c>
      <c r="B1" s="19"/>
      <c r="C1" s="19"/>
      <c r="D1" s="19"/>
      <c r="E1" s="19"/>
      <c r="F1" s="19"/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74.75" customHeight="1">
      <c r="A3" s="1">
        <v>1</v>
      </c>
      <c r="B3" s="2" t="s">
        <v>71</v>
      </c>
      <c r="C3" s="1" t="s">
        <v>27</v>
      </c>
      <c r="D3" s="1">
        <v>150</v>
      </c>
      <c r="E3" s="7">
        <f>D3*12</f>
        <v>1800</v>
      </c>
      <c r="F3" s="6"/>
      <c r="G3" s="6"/>
      <c r="H3" s="6"/>
      <c r="I3" s="4"/>
      <c r="J3" s="1"/>
      <c r="K3" s="1"/>
    </row>
    <row r="4" spans="1:11" ht="156.75">
      <c r="A4" s="1">
        <v>2</v>
      </c>
      <c r="B4" s="2" t="s">
        <v>72</v>
      </c>
      <c r="C4" s="1" t="s">
        <v>11</v>
      </c>
      <c r="D4" s="1">
        <v>1200</v>
      </c>
      <c r="E4" s="7">
        <f t="shared" ref="E4:E11" si="0">D4*12</f>
        <v>14400</v>
      </c>
      <c r="F4" s="6"/>
      <c r="G4" s="6"/>
      <c r="H4" s="6"/>
      <c r="I4" s="4"/>
      <c r="J4" s="1"/>
      <c r="K4" s="1"/>
    </row>
    <row r="5" spans="1:11" ht="171">
      <c r="A5" s="1">
        <v>3</v>
      </c>
      <c r="B5" s="2" t="s">
        <v>73</v>
      </c>
      <c r="C5" s="1" t="s">
        <v>27</v>
      </c>
      <c r="D5" s="1">
        <v>200</v>
      </c>
      <c r="E5" s="7">
        <f t="shared" si="0"/>
        <v>2400</v>
      </c>
      <c r="F5" s="6"/>
      <c r="G5" s="6"/>
      <c r="H5" s="6"/>
      <c r="I5" s="4"/>
      <c r="J5" s="1"/>
      <c r="K5" s="1"/>
    </row>
    <row r="6" spans="1:11" ht="142.5">
      <c r="A6" s="1">
        <v>4</v>
      </c>
      <c r="B6" s="2" t="s">
        <v>74</v>
      </c>
      <c r="C6" s="1" t="s">
        <v>27</v>
      </c>
      <c r="D6" s="1">
        <v>70</v>
      </c>
      <c r="E6" s="7">
        <f t="shared" si="0"/>
        <v>840</v>
      </c>
      <c r="F6" s="6"/>
      <c r="G6" s="6"/>
      <c r="H6" s="6"/>
      <c r="I6" s="4"/>
      <c r="J6" s="1"/>
      <c r="K6" s="1"/>
    </row>
    <row r="7" spans="1:11" ht="142.5">
      <c r="A7" s="1">
        <v>5</v>
      </c>
      <c r="B7" s="2" t="s">
        <v>75</v>
      </c>
      <c r="C7" s="1" t="s">
        <v>27</v>
      </c>
      <c r="D7" s="1">
        <v>80</v>
      </c>
      <c r="E7" s="7"/>
      <c r="F7" s="6"/>
      <c r="G7" s="6"/>
      <c r="H7" s="6"/>
      <c r="I7" s="4"/>
      <c r="J7" s="1"/>
      <c r="K7" s="1"/>
    </row>
    <row r="8" spans="1:11" ht="114">
      <c r="A8" s="1">
        <v>6</v>
      </c>
      <c r="B8" s="2" t="s">
        <v>76</v>
      </c>
      <c r="C8" s="1" t="s">
        <v>27</v>
      </c>
      <c r="D8" s="1">
        <v>30</v>
      </c>
      <c r="E8" s="7">
        <f t="shared" si="0"/>
        <v>360</v>
      </c>
      <c r="F8" s="6"/>
      <c r="G8" s="6"/>
      <c r="H8" s="6"/>
      <c r="I8" s="4"/>
      <c r="J8" s="1"/>
      <c r="K8" s="1"/>
    </row>
    <row r="9" spans="1:11" ht="156.75">
      <c r="A9" s="1">
        <v>7</v>
      </c>
      <c r="B9" s="2" t="s">
        <v>77</v>
      </c>
      <c r="C9" s="1" t="s">
        <v>27</v>
      </c>
      <c r="D9" s="1">
        <v>10</v>
      </c>
      <c r="E9" s="7">
        <f t="shared" si="0"/>
        <v>120</v>
      </c>
      <c r="F9" s="6"/>
      <c r="G9" s="6"/>
      <c r="H9" s="6"/>
      <c r="I9" s="4"/>
      <c r="J9" s="1"/>
      <c r="K9" s="1"/>
    </row>
    <row r="10" spans="1:11" ht="148.5" customHeight="1">
      <c r="A10" s="1">
        <v>8</v>
      </c>
      <c r="B10" s="2" t="s">
        <v>211</v>
      </c>
      <c r="C10" s="1" t="s">
        <v>27</v>
      </c>
      <c r="D10" s="1">
        <v>5</v>
      </c>
      <c r="E10" s="7">
        <f t="shared" si="0"/>
        <v>60</v>
      </c>
      <c r="F10" s="6"/>
      <c r="G10" s="6"/>
      <c r="H10" s="6"/>
      <c r="I10" s="4"/>
      <c r="J10" s="1"/>
      <c r="K10" s="1"/>
    </row>
    <row r="11" spans="1:11" ht="85.5">
      <c r="A11" s="1">
        <v>9</v>
      </c>
      <c r="B11" s="2" t="s">
        <v>78</v>
      </c>
      <c r="C11" s="1" t="s">
        <v>27</v>
      </c>
      <c r="D11" s="1">
        <v>80</v>
      </c>
      <c r="E11" s="7">
        <f t="shared" si="0"/>
        <v>960</v>
      </c>
      <c r="F11" s="6"/>
      <c r="G11" s="6"/>
      <c r="H11" s="6"/>
      <c r="I11" s="4"/>
      <c r="J11" s="1"/>
      <c r="K11" s="1"/>
    </row>
    <row r="12" spans="1:11">
      <c r="A12" s="20" t="s">
        <v>16</v>
      </c>
      <c r="B12" s="21"/>
      <c r="C12" s="21"/>
      <c r="D12" s="21"/>
      <c r="E12" s="21"/>
      <c r="F12" s="22"/>
      <c r="G12" s="9"/>
      <c r="H12" s="9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14" customHeight="1">
      <c r="A14" s="3"/>
      <c r="B14" s="17" t="s">
        <v>235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51" customHeight="1">
      <c r="A15" s="3"/>
      <c r="B15" s="17" t="s">
        <v>236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31.5" customHeight="1">
      <c r="A16" s="3"/>
      <c r="B16" s="17" t="s">
        <v>232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8:8">
      <c r="H17" t="s">
        <v>17</v>
      </c>
    </row>
    <row r="18" spans="8:8">
      <c r="H18" t="s">
        <v>18</v>
      </c>
    </row>
  </sheetData>
  <mergeCells count="5">
    <mergeCell ref="A1:F1"/>
    <mergeCell ref="A12:F12"/>
    <mergeCell ref="B14:K14"/>
    <mergeCell ref="B15:K15"/>
    <mergeCell ref="B16:K1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topLeftCell="A4" zoomScale="80" zoomScaleNormal="80" workbookViewId="0">
      <selection activeCell="N9" sqref="N9"/>
    </sheetView>
  </sheetViews>
  <sheetFormatPr defaultRowHeight="14.25"/>
  <cols>
    <col min="1" max="1" width="3.625" customWidth="1"/>
    <col min="2" max="2" width="24.875" customWidth="1"/>
    <col min="3" max="3" width="4.75" customWidth="1"/>
    <col min="7" max="7" width="13.25" customWidth="1"/>
    <col min="8" max="8" width="12.625" customWidth="1"/>
    <col min="10" max="10" width="11.125" customWidth="1"/>
    <col min="11" max="11" width="10.625" customWidth="1"/>
  </cols>
  <sheetData>
    <row r="1" spans="1:11">
      <c r="A1" t="s">
        <v>79</v>
      </c>
      <c r="I1" t="s">
        <v>213</v>
      </c>
    </row>
    <row r="2" spans="1:1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19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140.25" customHeight="1">
      <c r="A3" s="1">
        <v>1</v>
      </c>
      <c r="B3" s="2" t="s">
        <v>80</v>
      </c>
      <c r="C3" s="1" t="s">
        <v>44</v>
      </c>
      <c r="D3" s="1">
        <v>500</v>
      </c>
      <c r="E3" s="7">
        <f>D3*12</f>
        <v>6000</v>
      </c>
      <c r="F3" s="6"/>
      <c r="G3" s="6"/>
      <c r="H3" s="6"/>
      <c r="I3" s="4"/>
      <c r="J3" s="1"/>
      <c r="K3" s="1"/>
    </row>
    <row r="4" spans="1:11" ht="138.75" customHeight="1">
      <c r="A4" s="1">
        <v>2</v>
      </c>
      <c r="B4" s="2" t="s">
        <v>81</v>
      </c>
      <c r="C4" s="1" t="s">
        <v>44</v>
      </c>
      <c r="D4" s="1">
        <v>300</v>
      </c>
      <c r="E4" s="7">
        <f t="shared" ref="E4:E6" si="0">D4*12</f>
        <v>3600</v>
      </c>
      <c r="F4" s="6"/>
      <c r="G4" s="6"/>
      <c r="H4" s="6"/>
      <c r="I4" s="4"/>
      <c r="J4" s="1"/>
      <c r="K4" s="1"/>
    </row>
    <row r="5" spans="1:11" ht="138" customHeight="1">
      <c r="A5" s="1">
        <v>3</v>
      </c>
      <c r="B5" s="2" t="s">
        <v>82</v>
      </c>
      <c r="C5" s="1" t="s">
        <v>44</v>
      </c>
      <c r="D5" s="1">
        <v>200</v>
      </c>
      <c r="E5" s="7">
        <f t="shared" si="0"/>
        <v>2400</v>
      </c>
      <c r="F5" s="6"/>
      <c r="G5" s="6"/>
      <c r="H5" s="6"/>
      <c r="I5" s="4"/>
      <c r="J5" s="1"/>
      <c r="K5" s="1"/>
    </row>
    <row r="6" spans="1:11" ht="147.75" customHeight="1">
      <c r="A6" s="1">
        <v>4</v>
      </c>
      <c r="B6" s="2" t="s">
        <v>83</v>
      </c>
      <c r="C6" s="1" t="s">
        <v>44</v>
      </c>
      <c r="D6" s="1">
        <v>50</v>
      </c>
      <c r="E6" s="7">
        <f t="shared" si="0"/>
        <v>600</v>
      </c>
      <c r="F6" s="6"/>
      <c r="G6" s="6"/>
      <c r="H6" s="6"/>
      <c r="I6" s="4"/>
      <c r="J6" s="1"/>
      <c r="K6" s="1"/>
    </row>
    <row r="7" spans="1:11">
      <c r="A7" s="20" t="s">
        <v>16</v>
      </c>
      <c r="B7" s="21"/>
      <c r="C7" s="21"/>
      <c r="D7" s="21"/>
      <c r="E7" s="21"/>
      <c r="F7" s="22"/>
      <c r="G7" s="9"/>
      <c r="H7" s="9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05.75" customHeight="1">
      <c r="A9" s="3"/>
      <c r="B9" s="17" t="s">
        <v>217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87.75" customHeight="1">
      <c r="A10" s="3"/>
      <c r="B10" s="17" t="s">
        <v>223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47.25" customHeight="1">
      <c r="A11" s="3"/>
      <c r="B11" s="17" t="s">
        <v>237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>
      <c r="H12" t="s">
        <v>17</v>
      </c>
    </row>
    <row r="13" spans="1:11">
      <c r="H13" t="s">
        <v>18</v>
      </c>
    </row>
  </sheetData>
  <mergeCells count="4">
    <mergeCell ref="A7:F7"/>
    <mergeCell ref="B9:K9"/>
    <mergeCell ref="B10:K10"/>
    <mergeCell ref="B11:K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zad.1</vt:lpstr>
      <vt:lpstr>zad.2</vt:lpstr>
      <vt:lpstr>zad.3</vt:lpstr>
      <vt:lpstr>zad.4</vt:lpstr>
      <vt:lpstr>zad. 5</vt:lpstr>
      <vt:lpstr>zad.6</vt:lpstr>
      <vt:lpstr>zad.7</vt:lpstr>
      <vt:lpstr>zad.8</vt:lpstr>
      <vt:lpstr>zad.9 </vt:lpstr>
      <vt:lpstr>zad.10</vt:lpstr>
      <vt:lpstr>zad.11</vt:lpstr>
      <vt:lpstr>zad.12</vt:lpstr>
      <vt:lpstr>zad.13</vt:lpstr>
      <vt:lpstr>zad.14</vt:lpstr>
      <vt:lpstr>zad.15</vt:lpstr>
      <vt:lpstr>zad.16</vt:lpstr>
      <vt:lpstr>zad.17</vt:lpstr>
      <vt:lpstr>zad.18</vt:lpstr>
      <vt:lpstr>zad.19</vt:lpstr>
      <vt:lpstr>zad.20</vt:lpstr>
      <vt:lpstr>zad.21</vt:lpstr>
      <vt:lpstr>zad.22</vt:lpstr>
      <vt:lpstr>zad.23</vt:lpstr>
      <vt:lpstr>zad.24</vt:lpstr>
      <vt:lpstr>zad.25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elgo1</dc:creator>
  <cp:lastModifiedBy>ABELZAK</cp:lastModifiedBy>
  <cp:lastPrinted>2018-07-24T09:53:30Z</cp:lastPrinted>
  <dcterms:created xsi:type="dcterms:W3CDTF">2018-07-04T07:58:10Z</dcterms:created>
  <dcterms:modified xsi:type="dcterms:W3CDTF">2018-07-24T09:54:14Z</dcterms:modified>
</cp:coreProperties>
</file>